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1" sheetId="2" r:id="rId5"/>
    <sheet name="Numeric " sheetId="3" r:id="rId6"/>
  </sheets>
</workbook>
</file>

<file path=xl/sharedStrings.xml><?xml version="1.0" encoding="utf-8"?>
<sst xmlns="http://schemas.openxmlformats.org/spreadsheetml/2006/main" uniqueCount="229">
  <si>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</si>
  <si>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</si>
  <si>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</si>
  <si>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</si>
  <si>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Sheet1</t>
  </si>
  <si>
    <t>Table 1</t>
  </si>
  <si>
    <t>Last Name</t>
  </si>
  <si>
    <t>First Name</t>
  </si>
  <si>
    <t>Gender (m/f/x)</t>
  </si>
  <si>
    <t>PS Overall</t>
  </si>
  <si>
    <t>GS Overall</t>
  </si>
  <si>
    <t>MK Overall</t>
  </si>
  <si>
    <t xml:space="preserve">HBS Overall </t>
  </si>
  <si>
    <t>NOC Overall</t>
  </si>
  <si>
    <t>RS Overall</t>
  </si>
  <si>
    <t>SH Overall</t>
  </si>
  <si>
    <t xml:space="preserve">KK Overall </t>
  </si>
  <si>
    <t>TC Overall</t>
  </si>
  <si>
    <t xml:space="preserve">Conflicts of Interest? </t>
  </si>
  <si>
    <t xml:space="preserve">Comments </t>
  </si>
  <si>
    <t>Barwich</t>
  </si>
  <si>
    <t>Ann Sophie</t>
  </si>
  <si>
    <t>w</t>
  </si>
  <si>
    <t>B</t>
  </si>
  <si>
    <t>A-B</t>
  </si>
  <si>
    <t>A</t>
  </si>
  <si>
    <t>A-</t>
  </si>
  <si>
    <t xml:space="preserve">AoS is not Mind. Would be outstanding for Phil of Science position. One book with HUP 2020, one Cambridge Elements, other publications mostly in science journals. Teaching in Philosophy of Cog-Sci teaching. Won teaching awards. 5 PhD students. No big admin roles. </t>
  </si>
  <si>
    <t>Barz</t>
  </si>
  <si>
    <t>Wolfgang</t>
  </si>
  <si>
    <t>m</t>
  </si>
  <si>
    <t>B+</t>
  </si>
  <si>
    <t>C</t>
  </si>
  <si>
    <t xml:space="preserve">Two books in German (Suhrkamp, Mentis). A good track record of publications in mid-tier journals. Lots of MA-theses supervised, no PhD students. Was institute director for a year. Some third-party funding. Solid but not outstanding or exciting.  </t>
  </si>
  <si>
    <t>Bromand</t>
  </si>
  <si>
    <t>Joachim</t>
  </si>
  <si>
    <t xml:space="preserve">No AoS in Mind – works in Language and Epistemology. </t>
  </si>
  <si>
    <t>Brössel</t>
  </si>
  <si>
    <t>Peter</t>
  </si>
  <si>
    <t>B-</t>
  </si>
  <si>
    <t xml:space="preserve">Excellent publications but most of them are in epistemology. Emmy-Noether Group, DFG funding in Situated Cognition. Works at intersection epistemology/phil of science/mind. Solid publication record – many of them on the epistemology side. Supervision experience at all levels (with a lot of Mind supervision). Administrative experience, including director of MA in CogSci. Won dissertation prize. </t>
  </si>
  <si>
    <t>Buehler</t>
  </si>
  <si>
    <t>Dennis</t>
  </si>
  <si>
    <t>Excellent publication record on attention and agency. Book currently under review with OUP. AJP, Mind, Ergo, Phil Studies. Good grant funding (ANRJCJC, Templeton). Teaching experience at all levels across Mind, Phil of Psychology, Phil of Cog Sci, and epistemology. Designed PhD program at ENS. Supervision experience at MA and PhD level.</t>
  </si>
  <si>
    <t>Burnston</t>
  </si>
  <si>
    <t>Dan</t>
  </si>
  <si>
    <t xml:space="preserve">Excellent publication record, primarily on cog-sci end of Phil of Mind (perceptual learning, predictive processing). Also some pubs in Phil science. Some grant funding as Co-PI. Teaching experience in core Mind-courses. Supervision at MA and PhD level. Leadership experience (CogSci-director, placement director, and PSA)  </t>
  </si>
  <si>
    <t>Casper</t>
  </si>
  <si>
    <t>Mark-Oliver</t>
  </si>
  <si>
    <t xml:space="preserve">Fairly recent PhD (2018) and publications not outstanding for this career stage. (Monograph with De Gruyter and Springer, many invited volumes, one publication with Phenomenology and Cog Sci). Just started running DFG project as PI. No PhD supervision experience. Teaching in Mind and Phil of Psychology. No leadership roles. </t>
  </si>
  <si>
    <t>Colombo</t>
  </si>
  <si>
    <t>Matteo</t>
  </si>
  <si>
    <t xml:space="preserve">m </t>
  </si>
  <si>
    <t xml:space="preserve">Strong publication record but mostly in Phil of Science (two Phil of science monographs co-authored book with CUP, pubs include Ergo, BJPS, Erkenntnis, Episteme.) Excellent third-party funding: DFG Grant and Humboldt. Teaching in Phil of Mind. PhD supervision experience (3 completed), as well as MA level. Admin experience at department.  </t>
  </si>
  <si>
    <t>Dembic</t>
  </si>
  <si>
    <t>Sanja</t>
  </si>
  <si>
    <t>f</t>
  </si>
  <si>
    <t xml:space="preserve">This is a fairly junior candidate (PhD 2020), with an excellent publication record for that career stage (one book with Routledge, one paper with Phil Imprint and smattering of other publications). Has only supervised two MA’s, no PhDs. No third party funding. Very promising but more suitable for TT than for full Prof at this point. </t>
  </si>
  <si>
    <t>EveangelidisBasil Vasileios</t>
  </si>
  <si>
    <t xml:space="preserve">No AoS in Mind, no excellent publications. </t>
  </si>
  <si>
    <t xml:space="preserve">Fingerhut
</t>
  </si>
  <si>
    <t>Joerg</t>
  </si>
  <si>
    <t>No clear focus in Mind – works more in aesthetics, philosophy of art, neurourbanism. Had an offer for a 99 Prof at Uni Wien for Neuromediality. Hard to judge the quality of publications because many have multiple co-authors, almost none are published in philosophy journals. Teaching in Phil of Mind.</t>
  </si>
  <si>
    <t>Fink</t>
  </si>
  <si>
    <t>Sascha Benjamin</t>
  </si>
  <si>
    <t xml:space="preserve">The publications are numerous but none are in top-tier journals (most of them are in a journal founded and edited by the applicant), good third party funding, solid teaching experience in Phil of Mind on all levels. </t>
  </si>
  <si>
    <t>Finlay</t>
  </si>
  <si>
    <t>Stephen</t>
  </si>
  <si>
    <t>B-C</t>
  </si>
  <si>
    <t xml:space="preserve">In all respects a excellent candidate – except somewhat of a stretch whether he can be counted as Philosophy of Mind. </t>
  </si>
  <si>
    <t>Gabriel</t>
  </si>
  <si>
    <t>Rami</t>
  </si>
  <si>
    <t>?</t>
  </si>
  <si>
    <t xml:space="preserve">One book with HUP one with OUP, slightly unclear whether their focus is Phil of Mind. No publications with top-tier philosophy journals. No PhD supervision experience (was at undergrad college). No longer employed: what happened? </t>
  </si>
  <si>
    <t>Gaikis</t>
  </si>
  <si>
    <t>Lona</t>
  </si>
  <si>
    <t xml:space="preserve">No excellent publications, no AoS in philosophy of mind. Works in philosophy of art. </t>
  </si>
  <si>
    <t>Goffin 
verspätet: 20.10.
00:47</t>
  </si>
  <si>
    <t>Chris</t>
  </si>
  <si>
    <t xml:space="preserve">This is a fairly junior applicant with publications in Philosophy of AI, philosophy of Emotions, and Moral psychology. Teaching experience in moral psychology, some MA supervision, no PhD. Marie Curie Fellowship. Would be a strong candidate for TT position but for senior position not quite established enough. </t>
  </si>
  <si>
    <t>Gratvol</t>
  </si>
  <si>
    <t>Noga</t>
  </si>
  <si>
    <t xml:space="preserve">Has not finished PhD yet. </t>
  </si>
  <si>
    <t xml:space="preserve">Gregory </t>
  </si>
  <si>
    <t>Daniel</t>
  </si>
  <si>
    <t xml:space="preserve">This is a fairly junior applicant but with very strong publications in Phil of Mind. Third party funding. Teaching experience but no PhD supervision. </t>
  </si>
  <si>
    <t>Günther</t>
  </si>
  <si>
    <t>Mario</t>
  </si>
  <si>
    <t xml:space="preserve">No AoS in Mind – works in Decision Theory/Formal Epistemology. </t>
  </si>
  <si>
    <t>Hashi</t>
  </si>
  <si>
    <t>Hisaka</t>
  </si>
  <si>
    <t xml:space="preserve">No AoS in Mind, works in comparative philosophy. </t>
  </si>
  <si>
    <t>Hlobil</t>
  </si>
  <si>
    <t>Ulf</t>
  </si>
  <si>
    <t xml:space="preserve">In all respects a excellent candidate – except somewhat of a stretch whether he can be counted as Philosophy of Mind. No teaching experience in Mind and research focus is more in language/logic/rationality. </t>
  </si>
  <si>
    <t xml:space="preserve">Jennings </t>
  </si>
  <si>
    <t>Carolyn</t>
  </si>
  <si>
    <t xml:space="preserve">Excellent publications, two books (OUP and CUP), journal publications include Phil Studies, JAPA, Analysis. Extensive supervision and teaching experience in Mind. Some third party funding (unclear amount). Outstanding service track record. </t>
  </si>
  <si>
    <t>Kolak</t>
  </si>
  <si>
    <t>Kompa</t>
  </si>
  <si>
    <t>Nikola</t>
  </si>
  <si>
    <t xml:space="preserve">Works on inner speech – is this work in Phil of Mind or more in Phil of language? </t>
  </si>
  <si>
    <t>Koshzhanova
Urkunden fehlen</t>
  </si>
  <si>
    <t xml:space="preserve">Baktygul </t>
  </si>
  <si>
    <t>No PhD in philosophy.</t>
  </si>
  <si>
    <t>Kyselo</t>
  </si>
  <si>
    <t>Miriam</t>
  </si>
  <si>
    <t xml:space="preserve">4E and CogSci. Publication record ok but not oustanding for career stage. One book contracted with MIT press, otherwise journal publications but no top-tier ones. Philosophy of mind teaching at undergrad level. No recent MA supervision (all in Berlin), one ongoing PhD student, 2 more co-supervised.  Good funding track record. Very exhaustive teaching statement! </t>
  </si>
  <si>
    <t>Langkau</t>
  </si>
  <si>
    <t>Julia</t>
  </si>
  <si>
    <t>AB</t>
  </si>
  <si>
    <t xml:space="preserve">Excellent track record with third party funding, leading a research group, and teaching. I found the publication record a bit underwhelming. Mostly invited volumes and handbooks. Some journal publications though not in outstanding journals. </t>
  </si>
  <si>
    <t>Madary</t>
  </si>
  <si>
    <t>Michael</t>
  </si>
  <si>
    <t xml:space="preserve">Publication record not excellent for career stage (most recent publication is 2022). No PhD student supervision. </t>
  </si>
  <si>
    <t>Maibom</t>
  </si>
  <si>
    <t>Heidi</t>
  </si>
  <si>
    <t xml:space="preserve">Strong publication record, many visiting appointments. Very little third party funding and (unlike for US-based applicants), this is not for lack of opportunities. Good coverage of teaching, experience of PhD supervision and MA supervision. Some leadership roles.  </t>
  </si>
  <si>
    <t>Martens</t>
  </si>
  <si>
    <t>Judith</t>
  </si>
  <si>
    <t>P</t>
  </si>
  <si>
    <t xml:space="preserve">Fairly recent PhD (2018), publications ok but not outstanding. Only four peer-reviewed journal pubs (JSO, JSP, Phenomenology and Cognitive Sciences, Topoi), two grants, PhD and MA supervision. Works more in Phil of Action than in Phil of Mind proper. No teaching experience in Phil of Mind.  </t>
  </si>
  <si>
    <t>Melichar</t>
  </si>
  <si>
    <t>Gustav</t>
  </si>
  <si>
    <t xml:space="preserve">This is someone who has a current project in Phil of Mind but who has very little Phil of Mind background. The key publication (monograph) is a piece on Hegel on arguments for god’s existence. Publications are not outstanding, no top-tier journals.  </t>
  </si>
  <si>
    <t>John</t>
  </si>
  <si>
    <t>Routledge book on commitment, many, many publications though most of those are co-authored in non-philosophy journals. Supervision and teaching experience. Outstanding grant funding (ERC and Leverhulme and Italian funding)</t>
  </si>
  <si>
    <t>Montague</t>
  </si>
  <si>
    <t>Michelle</t>
  </si>
  <si>
    <t xml:space="preserve">Excellent publications, teaching of philosophy of mind across all parts of the curriculum, extensive PhD supervision experience, lots of service.Only minus is third party funding (but that’s always tricky with US-based applicants). </t>
  </si>
  <si>
    <t>Mroczko-
Wasowicz
verspätet: 
20.10.
03:034</t>
  </si>
  <si>
    <t>Aleksandra</t>
  </si>
  <si>
    <t xml:space="preserve">Good publication record but not outstanding (two edited volumes, plenty of journal pubs though no top-tier journals). Teaching experience in Phil of Mind at all levels. Unclear whether any PhD supervision experience. </t>
  </si>
  <si>
    <t xml:space="preserve">Müller 
</t>
  </si>
  <si>
    <t>Jean Moritz</t>
  </si>
  <si>
    <t xml:space="preserve">Works on philosophy of emotions. Publication record strong but not outstanding (one book with Palgrave, multiple journal publications). Part of publications are on normativity/ethics, rather than Phil of mind.  Teaching experience in Phil Mind at all levels, MA supervision but no PhD supervision yet. Good track record of third party funding.   </t>
  </si>
  <si>
    <t>Muss</t>
  </si>
  <si>
    <t>Alexander</t>
  </si>
  <si>
    <t xml:space="preserve">Not a philosopher – in psychology. </t>
  </si>
  <si>
    <t>Nanay</t>
  </si>
  <si>
    <t>Bence</t>
  </si>
  <si>
    <t>A+</t>
  </si>
  <si>
    <t xml:space="preserve">Very productive (5 monographs published, 2 under contract), outstanding grant income, large number of PhDs supervised. </t>
  </si>
  <si>
    <t>Neufeld</t>
  </si>
  <si>
    <t>Eleonore</t>
  </si>
  <si>
    <t xml:space="preserve">This is a fairly junior applicant (PhD 2020). Has been very productive but not quite enough publications to be competitive. PhD supervision and good teaching experience. No leadership, no third party funding. </t>
  </si>
  <si>
    <t>O'Brian</t>
  </si>
  <si>
    <t>Lilian</t>
  </si>
  <si>
    <t xml:space="preserve">Publication record good but not excellent for career stage. One book on philosophy of action, one more forthcoming, plenty of journal publications. Numerous grants as Co-PI. Extensive teaching and supervising, as well as admin experience. </t>
  </si>
  <si>
    <t>Orlandi</t>
  </si>
  <si>
    <t>Nico / Nicoletta</t>
  </si>
  <si>
    <t xml:space="preserve">Excellent publication record (one OUP book that was widely reviewed), plenty of journal publications in top-tier journals. Impressive teaching portfolio and mentoring experience. Not much third party funding but successfully applied for fellowships. Excellent leadership experience. </t>
  </si>
  <si>
    <t>Pfeifer</t>
  </si>
  <si>
    <t>Niki</t>
  </si>
  <si>
    <t xml:space="preserve">Numerous publications but mostly in non-philosophy journals and without clear Phil of Mind focus. Monograph forthcoming but that’s an introductory book to Phil of psychology. Teaching at all levels, no PhD supervision, a few MA theses. Limited admin. </t>
  </si>
  <si>
    <t>Poljanšek</t>
  </si>
  <si>
    <t>Tom</t>
  </si>
  <si>
    <t xml:space="preserve">Many publications but none in top-tier journals or high quality volumes. No clear focus in Phil of Mind, many of the pubs are on AI ethics, anthropology. No teaching experience in Phil of Mind. No MA or PhD supervision. </t>
  </si>
  <si>
    <t>Porot</t>
  </si>
  <si>
    <t>Nicolas</t>
  </si>
  <si>
    <t xml:space="preserve">This is a fairly junior applicant (PhD 2019) based in Marocco. Some excellent publications in journals. Good teaching experience but no PhD or MA supervision. No third party funding. </t>
  </si>
  <si>
    <t>Queloz</t>
  </si>
  <si>
    <t>Matthieu</t>
  </si>
  <si>
    <t xml:space="preserve">Very prolific and impressive scholar but not in the philosophy of mind. Works in ethics/language. Unclear how many PhD students are actually supervised. No mention of service at all in the application! </t>
  </si>
  <si>
    <t>Quilty-Dunn</t>
  </si>
  <si>
    <t>James (Jake)</t>
  </si>
  <si>
    <t>Outstanding publication record, particularly given career stage. Teaching and supervising experience but no grants and no service. (As one would expect for someone on TT in Rutgers)</t>
  </si>
  <si>
    <t>Reiland</t>
  </si>
  <si>
    <t>Indrek</t>
  </si>
  <si>
    <t>colleague</t>
  </si>
  <si>
    <t xml:space="preserve">Excellent candidate but unclear that his research focus is Mind, as opposed to Phil of language. Excellent track record with grants, good PhD and teaching experience. Very little service. </t>
  </si>
  <si>
    <t>Rodriguez</t>
  </si>
  <si>
    <t>Juan</t>
  </si>
  <si>
    <t xml:space="preserve">No AoS in Mind, no excellent publications. Works on Schelling and Hegel. </t>
  </si>
  <si>
    <t>Salice</t>
  </si>
  <si>
    <t>Alessandro</t>
  </si>
  <si>
    <t xml:space="preserve">No AoS in Mind, no future research plans in Mind. Does social ontology and history of phenomenology. Many publications but not in top journals. </t>
  </si>
  <si>
    <t>Satne</t>
  </si>
  <si>
    <t>Glenda</t>
  </si>
  <si>
    <t xml:space="preserve">No AoS in Mind – works in social ontology/social normativity. Publication record good but not outstanding. </t>
  </si>
  <si>
    <t xml:space="preserve">Schmitz </t>
  </si>
  <si>
    <t xml:space="preserve">No AoS in Mind – works in Language. No excellent publication record.  </t>
  </si>
  <si>
    <t xml:space="preserve">Schulz </t>
  </si>
  <si>
    <t>Armin</t>
  </si>
  <si>
    <t xml:space="preserve">No AoS in Mind, works in Phil of science/biology. Also AoC in Phil of economics. Excellent publication record, with four books and numerous articles in top journals (particularly top Phil of Science journals). Excellent funding record. Would be great hire for Phil of Science job. </t>
  </si>
  <si>
    <t>Schumann</t>
  </si>
  <si>
    <t>Gunnar</t>
  </si>
  <si>
    <t xml:space="preserve">No AoS in Mind – works in epistemology. Publication record is not excellent. </t>
  </si>
  <si>
    <t>Silins</t>
  </si>
  <si>
    <t>Nicholas</t>
  </si>
  <si>
    <t xml:space="preserve">Strong and influential publications, albeit fewer than some of the other candidates in the field. Competence in non-Western philosophy. Excellent track record teaching. Was editor of Phil Review (in house journal), so big service contribution. Got grant funding for summer NEH seminar but not much otherwise – though that’s usual in the US.  </t>
  </si>
  <si>
    <t>Spener</t>
  </si>
  <si>
    <t>Maja</t>
  </si>
  <si>
    <t>The publication record is thin for career stage (only one journal publication since 2015!), no third party funding, no department service?!</t>
  </si>
  <si>
    <t>Stokes</t>
  </si>
  <si>
    <t>Dustin</t>
  </si>
  <si>
    <t xml:space="preserve">Excellent publication record in perception, creativity (one monograph with Routledge, numerous papers in top-tier journals, including Phil Studies, AJP), third party funding (postdoctoral fellowships in Canada), teaching and supervising experience in Phil of Mind, both department and professional service. </t>
  </si>
  <si>
    <t>Streubel 
(Bew. engl. Version fehlt, Frist 24.9.)</t>
  </si>
  <si>
    <t>Thorsten</t>
  </si>
  <si>
    <t xml:space="preserve">Publication record not excellent (no publications in international journals). </t>
  </si>
  <si>
    <t>Taieb</t>
  </si>
  <si>
    <t>Hamid</t>
  </si>
  <si>
    <t>Very productive, has published book with Springer and numerous articles, including in top generalist journals (Aristotelian Society, EJP, BJHP), excellent third party funding (Emmy-Noether, Ambizione), excellent teaching record, including PhD supervision, experience leading research group and service</t>
  </si>
  <si>
    <t>Varga</t>
  </si>
  <si>
    <t>Somogy</t>
  </si>
  <si>
    <t xml:space="preserve">AoS is not Mind. This would be an excellent hire in Phil of science. Works on philosophy of medicine. </t>
  </si>
  <si>
    <t>Weber</t>
  </si>
  <si>
    <t>Marc Andree</t>
  </si>
  <si>
    <t xml:space="preserve">AoS is not Mind, works in epistemology. </t>
  </si>
  <si>
    <t>Werner</t>
  </si>
  <si>
    <t>Christiana</t>
  </si>
  <si>
    <t>Publication record is not excellent for career stage (only two articles in internationally leading philosophy journals (Erkenntnis, Analysis). Teaching experience at undergrad/MA level but no PhD supervision. No leadership experience. Funding good. (DFG)</t>
  </si>
  <si>
    <t>Wiese</t>
  </si>
  <si>
    <t>Wanja</t>
  </si>
  <si>
    <t xml:space="preserve">Publication record is good but not excellent for career stage (one book with MIT press, several articles), some of it are more on philosophy of AI than Mind. No project funds, third party funding for journal. Service: founding of a journal, no department service.  </t>
  </si>
  <si>
    <t>Wong</t>
  </si>
  <si>
    <t>Hong Yu</t>
  </si>
  <si>
    <t xml:space="preserve">Outstanding candidate on all criteria: top publications, impressive funding record, supervision and teaching experience on all levels, considerable service. </t>
  </si>
  <si>
    <t xml:space="preserve">Numeric </t>
  </si>
  <si>
    <t>PS</t>
  </si>
  <si>
    <t>GS</t>
  </si>
  <si>
    <t>MK</t>
  </si>
  <si>
    <t>NOC</t>
  </si>
  <si>
    <t>RS</t>
  </si>
  <si>
    <t>HBS</t>
  </si>
  <si>
    <t>SH</t>
  </si>
  <si>
    <t>KK</t>
  </si>
  <si>
    <t>TC</t>
  </si>
  <si>
    <t>Average</t>
  </si>
</sst>
</file>

<file path=xl/styles.xml><?xml version="1.0" encoding="utf-8"?>
<styleSheet xmlns="http://schemas.openxmlformats.org/spreadsheetml/2006/main">
  <numFmts count="1">
    <numFmt numFmtId="0" formatCode="General"/>
  </numFmts>
  <fonts count="8">
    <font>
      <sz val="11"/>
      <color indexed="8"/>
      <name val="Aptos Narrow"/>
    </font>
    <font>
      <sz val="12"/>
      <color indexed="8"/>
      <name val="Aptos Narrow"/>
    </font>
    <font>
      <sz val="14"/>
      <color indexed="8"/>
      <name val="Aptos Narrow"/>
    </font>
    <font>
      <sz val="12"/>
      <color indexed="8"/>
      <name val="Helvetica Neue"/>
    </font>
    <font>
      <u val="single"/>
      <sz val="12"/>
      <color indexed="11"/>
      <name val="Aptos Narrow"/>
    </font>
    <font>
      <sz val="14"/>
      <color indexed="8"/>
      <name val="Aptos Narrow"/>
    </font>
    <font>
      <b val="1"/>
      <sz val="10"/>
      <color indexed="8"/>
      <name val="Aptos Narrow"/>
    </font>
    <font>
      <b val="1"/>
      <sz val="11"/>
      <color indexed="12"/>
      <name val="Calibri"/>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20"/>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
      <patternFill patternType="solid">
        <fgColor indexed="29"/>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21"/>
      </bottom>
      <diagonal/>
    </border>
    <border>
      <left style="thin">
        <color indexed="8"/>
      </left>
      <right style="thin">
        <color indexed="8"/>
      </right>
      <top style="thin">
        <color indexed="21"/>
      </top>
      <bottom style="thin">
        <color indexed="21"/>
      </bottom>
      <diagonal/>
    </border>
    <border>
      <left style="thin">
        <color indexed="8"/>
      </left>
      <right style="thin">
        <color indexed="8"/>
      </right>
      <top style="thin">
        <color indexed="21"/>
      </top>
      <bottom style="thin">
        <color indexed="8"/>
      </bottom>
      <diagonal/>
    </border>
    <border>
      <left style="thin">
        <color indexed="8"/>
      </left>
      <right style="thin">
        <color indexed="30"/>
      </right>
      <top style="thin">
        <color indexed="8"/>
      </top>
      <bottom style="thin">
        <color indexed="30"/>
      </bottom>
      <diagonal/>
    </border>
    <border>
      <left style="thin">
        <color indexed="30"/>
      </left>
      <right style="thin">
        <color indexed="8"/>
      </right>
      <top style="thin">
        <color indexed="8"/>
      </top>
      <bottom style="thin">
        <color indexed="30"/>
      </bottom>
      <diagonal/>
    </border>
    <border>
      <left style="thin">
        <color indexed="8"/>
      </left>
      <right style="thin">
        <color indexed="30"/>
      </right>
      <top style="thin">
        <color indexed="30"/>
      </top>
      <bottom style="thin">
        <color indexed="30"/>
      </bottom>
      <diagonal/>
    </border>
    <border>
      <left style="thin">
        <color indexed="30"/>
      </left>
      <right style="thin">
        <color indexed="8"/>
      </right>
      <top style="thin">
        <color indexed="30"/>
      </top>
      <bottom style="thin">
        <color indexed="30"/>
      </bottom>
      <diagonal/>
    </border>
    <border>
      <left style="thin">
        <color indexed="8"/>
      </left>
      <right style="thin">
        <color indexed="30"/>
      </right>
      <top style="thin">
        <color indexed="30"/>
      </top>
      <bottom style="thin">
        <color indexed="8"/>
      </bottom>
      <diagonal/>
    </border>
    <border>
      <left style="thin">
        <color indexed="30"/>
      </left>
      <right style="thin">
        <color indexed="8"/>
      </right>
      <top style="thin">
        <color indexed="30"/>
      </top>
      <bottom style="thin">
        <color indexed="8"/>
      </bottom>
      <diagonal/>
    </border>
    <border>
      <left style="thin">
        <color indexed="8"/>
      </left>
      <right style="thin">
        <color indexed="8"/>
      </right>
      <top style="thin">
        <color indexed="8"/>
      </top>
      <bottom style="thin">
        <color indexed="30"/>
      </bottom>
      <diagonal/>
    </border>
  </borders>
  <cellStyleXfs count="1">
    <xf numFmtId="0" fontId="0" applyNumberFormat="0" applyFont="1" applyFill="0" applyBorder="0" applyAlignment="1" applyProtection="0">
      <alignment vertical="bottom"/>
    </xf>
  </cellStyleXfs>
  <cellXfs count="4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vertical="center" wrapText="1"/>
    </xf>
    <xf numFmtId="49" fontId="6" fillId="4"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vertical="bottom"/>
    </xf>
    <xf numFmtId="0" fontId="0" fillId="4" borderId="1" applyNumberFormat="0" applyFont="1" applyFill="1" applyBorder="1" applyAlignment="1" applyProtection="0">
      <alignment vertical="bottom"/>
    </xf>
    <xf numFmtId="49" fontId="0" fillId="4" borderId="1" applyNumberFormat="1" applyFont="1" applyFill="1" applyBorder="1" applyAlignment="1" applyProtection="0">
      <alignment vertical="bottom"/>
    </xf>
    <xf numFmtId="49" fontId="0" fillId="4" borderId="1" applyNumberFormat="1" applyFont="1" applyFill="1" applyBorder="1" applyAlignment="1" applyProtection="0">
      <alignment vertical="center"/>
    </xf>
    <xf numFmtId="49" fontId="0" fillId="4" borderId="1" applyNumberFormat="1" applyFont="1" applyFill="1" applyBorder="1" applyAlignment="1" applyProtection="0">
      <alignment horizontal="center" vertical="center"/>
    </xf>
    <xf numFmtId="49" fontId="0" fillId="6" borderId="1" applyNumberFormat="1" applyFont="1" applyFill="1" applyBorder="1" applyAlignment="1" applyProtection="0">
      <alignment vertical="bottom"/>
    </xf>
    <xf numFmtId="49" fontId="0" fillId="7" borderId="1" applyNumberFormat="1" applyFont="1" applyFill="1" applyBorder="1" applyAlignment="1" applyProtection="0">
      <alignment vertical="bottom"/>
    </xf>
    <xf numFmtId="49" fontId="0" fillId="4" borderId="2" applyNumberFormat="1" applyFont="1" applyFill="1" applyBorder="1" applyAlignment="1" applyProtection="0">
      <alignment vertical="bottom"/>
    </xf>
    <xf numFmtId="0" fontId="0" borderId="1" applyNumberFormat="0" applyFont="1" applyFill="0" applyBorder="1" applyAlignment="1" applyProtection="0">
      <alignment vertical="bottom"/>
    </xf>
    <xf numFmtId="49" fontId="0" fillId="4" borderId="3" applyNumberFormat="1" applyFont="1" applyFill="1" applyBorder="1" applyAlignment="1" applyProtection="0">
      <alignment vertical="bottom"/>
    </xf>
    <xf numFmtId="49" fontId="0" fillId="8" borderId="1" applyNumberFormat="1" applyFont="1" applyFill="1" applyBorder="1" applyAlignment="1" applyProtection="0">
      <alignment vertical="bottom"/>
    </xf>
    <xf numFmtId="49" fontId="0" fillId="9" borderId="1" applyNumberFormat="1" applyFont="1" applyFill="1" applyBorder="1" applyAlignment="1" applyProtection="0">
      <alignment vertical="bottom"/>
    </xf>
    <xf numFmtId="49" fontId="0" fillId="10" borderId="1" applyNumberFormat="1" applyFont="1" applyFill="1" applyBorder="1" applyAlignment="1" applyProtection="0">
      <alignment vertical="bottom"/>
    </xf>
    <xf numFmtId="49" fontId="0" fillId="11" borderId="1" applyNumberFormat="1" applyFont="1" applyFill="1" applyBorder="1" applyAlignment="1" applyProtection="0">
      <alignment vertical="bottom"/>
    </xf>
    <xf numFmtId="49" fontId="0" fillId="4" borderId="1" applyNumberFormat="1" applyFont="1" applyFill="1" applyBorder="1" applyAlignment="1" applyProtection="0">
      <alignment vertical="bottom" wrapText="1"/>
    </xf>
    <xf numFmtId="49" fontId="0" fillId="12" borderId="1" applyNumberFormat="1" applyFont="1" applyFill="1" applyBorder="1" applyAlignment="1" applyProtection="0">
      <alignment vertical="bottom"/>
    </xf>
    <xf numFmtId="49" fontId="0" fillId="4" borderId="1" applyNumberFormat="1" applyFont="1" applyFill="1" applyBorder="1" applyAlignment="1" applyProtection="0">
      <alignment vertical="center" wrapText="1"/>
    </xf>
    <xf numFmtId="0" fontId="0" fillId="4" borderId="3" applyNumberFormat="0" applyFont="1" applyFill="1" applyBorder="1" applyAlignment="1" applyProtection="0">
      <alignment vertical="bottom"/>
    </xf>
    <xf numFmtId="0" fontId="0" fillId="13" borderId="1" applyNumberFormat="0" applyFont="1" applyFill="1" applyBorder="1" applyAlignment="1" applyProtection="0">
      <alignment vertical="bottom"/>
    </xf>
    <xf numFmtId="49" fontId="0" fillId="4" borderId="4" applyNumberFormat="1" applyFont="1" applyFill="1" applyBorder="1" applyAlignment="1" applyProtection="0">
      <alignment vertical="bottom"/>
    </xf>
    <xf numFmtId="0" fontId="0" applyNumberFormat="1" applyFont="1" applyFill="0" applyBorder="0" applyAlignment="1" applyProtection="0">
      <alignment vertical="bottom"/>
    </xf>
    <xf numFmtId="0" fontId="5" applyNumberFormat="0" applyFont="1" applyFill="0" applyBorder="0" applyAlignment="1" applyProtection="0">
      <alignment horizontal="center" vertical="center"/>
    </xf>
    <xf numFmtId="49" fontId="0" fillId="14" borderId="1" applyNumberFormat="1" applyFont="1" applyFill="1" applyBorder="1" applyAlignment="1" applyProtection="0">
      <alignment vertical="bottom"/>
    </xf>
    <xf numFmtId="0" fontId="0" fillId="14" borderId="1" applyNumberFormat="0" applyFont="1" applyFill="1" applyBorder="1" applyAlignment="1" applyProtection="0">
      <alignment vertical="bottom"/>
    </xf>
    <xf numFmtId="0" fontId="0" fillId="6" borderId="1" applyNumberFormat="1" applyFont="1" applyFill="1" applyBorder="1" applyAlignment="1" applyProtection="0">
      <alignment vertical="bottom"/>
    </xf>
    <xf numFmtId="49" fontId="0" borderId="1" applyNumberFormat="1" applyFont="1" applyFill="0" applyBorder="1" applyAlignment="1" applyProtection="0">
      <alignment vertical="bottom"/>
    </xf>
    <xf numFmtId="0" fontId="0" borderId="1" applyNumberFormat="1" applyFont="1" applyFill="0" applyBorder="1" applyAlignment="1" applyProtection="0">
      <alignment vertical="bottom"/>
    </xf>
    <xf numFmtId="49" fontId="0" fillId="15" borderId="1" applyNumberFormat="1" applyFont="1" applyFill="1" applyBorder="1" applyAlignment="1" applyProtection="0">
      <alignment vertical="bottom"/>
    </xf>
    <xf numFmtId="49" fontId="0" borderId="5" applyNumberFormat="1" applyFont="1" applyFill="0" applyBorder="1" applyAlignment="1" applyProtection="0">
      <alignment vertical="bottom"/>
    </xf>
    <xf numFmtId="0" fontId="0" fillId="6" borderId="6" applyNumberFormat="1" applyFont="1" applyFill="1" applyBorder="1" applyAlignment="1" applyProtection="0">
      <alignment vertical="bottom"/>
    </xf>
    <xf numFmtId="49" fontId="0" borderId="7" applyNumberFormat="1" applyFont="1" applyFill="0" applyBorder="1" applyAlignment="1" applyProtection="0">
      <alignment vertical="bottom"/>
    </xf>
    <xf numFmtId="0" fontId="0" fillId="6" borderId="8" applyNumberFormat="1" applyFont="1" applyFill="1" applyBorder="1" applyAlignment="1" applyProtection="0">
      <alignment vertical="bottom"/>
    </xf>
    <xf numFmtId="49" fontId="0" borderId="9" applyNumberFormat="1" applyFont="1" applyFill="0" applyBorder="1" applyAlignment="1" applyProtection="0">
      <alignment vertical="bottom"/>
    </xf>
    <xf numFmtId="0" fontId="0" fillId="6" borderId="10" applyNumberFormat="1" applyFont="1" applyFill="1" applyBorder="1" applyAlignment="1" applyProtection="0">
      <alignment vertical="bottom"/>
    </xf>
    <xf numFmtId="49" fontId="0" borderId="11" applyNumberFormat="1" applyFont="1" applyFill="0" applyBorder="1" applyAlignment="1" applyProtection="0">
      <alignment vertical="bottom"/>
    </xf>
    <xf numFmtId="0" fontId="0" borderId="7" applyNumberFormat="0" applyFont="1" applyFill="0" applyBorder="1" applyAlignment="1" applyProtection="0">
      <alignment vertical="bottom"/>
    </xf>
    <xf numFmtId="49" fontId="0" fillId="6" borderId="8" applyNumberFormat="1" applyFont="1" applyFill="1" applyBorder="1" applyAlignment="1" applyProtection="0">
      <alignment vertical="bottom"/>
    </xf>
    <xf numFmtId="0" fontId="0" fillId="15" borderId="1" applyNumberFormat="0" applyFont="1" applyFill="1" applyBorder="1" applyAlignment="1" applyProtection="0">
      <alignment vertical="bottom"/>
    </xf>
    <xf numFmtId="0" fontId="0" fillId="6" borderId="1" applyNumberFormat="0" applyFont="1" applyFill="1" applyBorder="1" applyAlignment="1" applyProtection="0">
      <alignment vertical="bottom"/>
    </xf>
  </cellXfs>
  <cellStyles count="1">
    <cellStyle name="Normal" xfId="0" builtinId="0"/>
  </cellStyles>
  <dxfs count="68">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8"/>
        </patternFill>
      </fill>
    </dxf>
    <dxf>
      <font>
        <color rgb="ff000000"/>
      </font>
      <fill>
        <patternFill patternType="solid">
          <fgColor indexed="15"/>
          <bgColor indexed="18"/>
        </patternFill>
      </fill>
    </dxf>
    <dxf>
      <font>
        <color rgb="ff000000"/>
      </font>
      <fill>
        <patternFill patternType="solid">
          <fgColor indexed="15"/>
          <bgColor indexed="17"/>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8"/>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8"/>
        </patternFill>
      </fill>
    </dxf>
    <dxf>
      <font>
        <color rgb="ff000000"/>
      </font>
      <fill>
        <patternFill patternType="solid">
          <fgColor indexed="15"/>
          <bgColor indexed="19"/>
        </patternFill>
      </fill>
    </dxf>
    <dxf>
      <font>
        <color rgb="ff000000"/>
      </font>
      <fill>
        <patternFill patternType="solid">
          <fgColor indexed="15"/>
          <bgColor indexed="18"/>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8"/>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8"/>
        </patternFill>
      </fill>
    </dxf>
    <dxf>
      <font>
        <color rgb="ff000000"/>
      </font>
      <fill>
        <patternFill patternType="solid">
          <fgColor indexed="15"/>
          <bgColor indexed="18"/>
        </patternFill>
      </fill>
    </dxf>
    <dxf>
      <font>
        <color rgb="ff000000"/>
      </font>
      <fill>
        <patternFill patternType="solid">
          <fgColor indexed="15"/>
          <bgColor indexed="17"/>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6"/>
        </patternFill>
      </fill>
    </dxf>
    <dxf>
      <font>
        <color rgb="ff000000"/>
      </font>
      <fill>
        <patternFill patternType="solid">
          <fgColor indexed="15"/>
          <bgColor indexed="19"/>
        </patternFill>
      </fill>
    </dxf>
    <dxf>
      <font>
        <color rgb="ff000000"/>
      </font>
      <fill>
        <patternFill patternType="solid">
          <fgColor indexed="15"/>
          <bgColor indexed="19"/>
        </patternFill>
      </fill>
    </dxf>
    <dxf>
      <font>
        <color rgb="ff000000"/>
      </font>
      <fill>
        <patternFill patternType="solid">
          <fgColor indexed="15"/>
          <bgColor indexed="17"/>
        </patternFill>
      </fill>
    </dxf>
    <dxf>
      <font>
        <color rgb="ff000000"/>
      </font>
      <fill>
        <patternFill patternType="solid">
          <fgColor indexed="15"/>
          <bgColor indexed="18"/>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8"/>
        </patternFill>
      </fill>
    </dxf>
    <dxf>
      <font>
        <color rgb="ff000000"/>
      </font>
      <fill>
        <patternFill patternType="solid">
          <fgColor indexed="15"/>
          <bgColor indexed="19"/>
        </patternFill>
      </fill>
    </dxf>
    <dxf>
      <font>
        <color rgb="ff000000"/>
      </font>
      <fill>
        <patternFill patternType="solid">
          <fgColor indexed="15"/>
          <bgColor indexed="18"/>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5b9bd5"/>
      <rgbColor rgb="ffff9200"/>
      <rgbColor rgb="00000000"/>
      <rgbColor rgb="e5fffc98"/>
      <rgbColor rgb="e5afe489"/>
      <rgbColor rgb="e5ffd38a"/>
      <rgbColor rgb="e5ff9781"/>
      <rgbColor rgb="fffefb00"/>
      <rgbColor rgb="ffaaaaaa"/>
      <rgbColor rgb="ffff2600"/>
      <rgbColor rgb="ffffff00"/>
      <rgbColor rgb="ff00f900"/>
      <rgbColor rgb="ffff0000"/>
      <rgbColor rgb="ffa6d396"/>
      <rgbColor rgb="ff87ceea"/>
      <rgbColor rgb="ffbdc0bf"/>
      <rgbColor rgb="ffdbdbdb"/>
      <rgbColor rgb="ffa5a5a5"/>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218</v>
      </c>
      <c r="C11" s="3"/>
      <c r="D11" s="3"/>
    </row>
    <row r="12">
      <c r="B12" s="4"/>
      <c r="C12" t="s" s="4">
        <v>5</v>
      </c>
      <c r="D12" t="s" s="5">
        <v>218</v>
      </c>
    </row>
  </sheetData>
  <mergeCells count="1">
    <mergeCell ref="B3:D3"/>
  </mergeCells>
  <hyperlinks>
    <hyperlink ref="D10" location="'Sheet1'!R1C1" tooltip="" display="Sheet1"/>
    <hyperlink ref="D12" location="'Numeric '!R2C1" tooltip="" display="Numeric "/>
  </hyperlinks>
</worksheet>
</file>

<file path=xl/worksheets/sheet2.xml><?xml version="1.0" encoding="utf-8"?>
<worksheet xmlns:r="http://schemas.openxmlformats.org/officeDocument/2006/relationships" xmlns="http://schemas.openxmlformats.org/spreadsheetml/2006/main">
  <dimension ref="A1:BG68"/>
  <sheetViews>
    <sheetView workbookViewId="0" showGridLines="0" defaultGridColor="1"/>
  </sheetViews>
  <sheetFormatPr defaultColWidth="10.8333" defaultRowHeight="14.25" customHeight="1" outlineLevelRow="0" outlineLevelCol="0"/>
  <cols>
    <col min="1" max="2" width="10.6719" style="6" customWidth="1"/>
    <col min="3" max="3" width="4.60156" style="6" customWidth="1"/>
    <col min="4" max="4" width="12.7109" style="6" customWidth="1"/>
    <col min="5" max="59" width="10.6719" style="6" customWidth="1"/>
    <col min="60" max="16384" width="10.8516" style="6" customWidth="1"/>
  </cols>
  <sheetData>
    <row r="1" ht="66" customHeight="1">
      <c r="A1" t="s" s="7">
        <v>6</v>
      </c>
      <c r="B1" t="s" s="7">
        <v>7</v>
      </c>
      <c r="C1" t="s" s="8">
        <v>8</v>
      </c>
      <c r="D1" t="s" s="9">
        <v>9</v>
      </c>
      <c r="E1" t="s" s="9">
        <v>10</v>
      </c>
      <c r="F1" t="s" s="9">
        <v>11</v>
      </c>
      <c r="G1" t="s" s="9">
        <v>12</v>
      </c>
      <c r="H1" t="s" s="9">
        <v>13</v>
      </c>
      <c r="I1" t="s" s="9">
        <v>14</v>
      </c>
      <c r="J1" t="s" s="9">
        <v>15</v>
      </c>
      <c r="K1" t="s" s="9">
        <v>16</v>
      </c>
      <c r="L1" t="s" s="9">
        <v>17</v>
      </c>
      <c r="M1" t="s" s="9">
        <v>18</v>
      </c>
      <c r="N1" t="s" s="9">
        <v>19</v>
      </c>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row>
    <row r="2" ht="28.5" customHeight="1">
      <c r="A2" t="s" s="11">
        <v>20</v>
      </c>
      <c r="B2" t="s" s="12">
        <v>21</v>
      </c>
      <c r="C2" t="s" s="13">
        <v>22</v>
      </c>
      <c r="D2" t="s" s="14">
        <v>23</v>
      </c>
      <c r="E2" t="s" s="15">
        <v>24</v>
      </c>
      <c r="F2" t="s" s="14">
        <v>23</v>
      </c>
      <c r="G2" t="s" s="11">
        <v>23</v>
      </c>
      <c r="H2" t="s" s="14">
        <v>23</v>
      </c>
      <c r="I2" t="s" s="14">
        <v>23</v>
      </c>
      <c r="J2" t="s" s="11">
        <v>25</v>
      </c>
      <c r="K2" t="s" s="16">
        <v>26</v>
      </c>
      <c r="L2" t="s" s="11">
        <v>23</v>
      </c>
      <c r="M2" s="17"/>
      <c r="N2" t="s" s="11">
        <v>27</v>
      </c>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ht="16" customHeight="1">
      <c r="A3" t="s" s="11">
        <v>28</v>
      </c>
      <c r="B3" t="s" s="12">
        <v>29</v>
      </c>
      <c r="C3" t="s" s="13">
        <v>30</v>
      </c>
      <c r="D3" t="s" s="14">
        <v>23</v>
      </c>
      <c r="E3" t="s" s="14">
        <v>23</v>
      </c>
      <c r="F3" t="s" s="14">
        <v>23</v>
      </c>
      <c r="G3" t="s" s="11">
        <v>26</v>
      </c>
      <c r="H3" t="s" s="14">
        <v>23</v>
      </c>
      <c r="I3" t="s" s="14">
        <v>23</v>
      </c>
      <c r="J3" t="s" s="11">
        <v>23</v>
      </c>
      <c r="K3" t="s" s="18">
        <v>31</v>
      </c>
      <c r="L3" t="s" s="11">
        <v>32</v>
      </c>
      <c r="M3" s="17"/>
      <c r="N3" t="s" s="11">
        <v>33</v>
      </c>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row>
    <row r="4" ht="16" customHeight="1">
      <c r="A4" t="s" s="11">
        <v>34</v>
      </c>
      <c r="B4" t="s" s="12">
        <v>35</v>
      </c>
      <c r="C4" t="s" s="13">
        <v>30</v>
      </c>
      <c r="D4" t="s" s="19">
        <v>32</v>
      </c>
      <c r="E4" t="s" s="14">
        <v>23</v>
      </c>
      <c r="F4" t="s" s="19">
        <v>32</v>
      </c>
      <c r="G4" t="s" s="11">
        <v>23</v>
      </c>
      <c r="H4" t="s" s="19">
        <v>32</v>
      </c>
      <c r="I4" t="s" s="14">
        <v>23</v>
      </c>
      <c r="J4" t="s" s="11">
        <v>25</v>
      </c>
      <c r="K4" t="s" s="18">
        <v>26</v>
      </c>
      <c r="L4" t="s" s="11">
        <v>32</v>
      </c>
      <c r="M4" s="17"/>
      <c r="N4" t="s" s="11">
        <v>36</v>
      </c>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row>
    <row r="5" ht="42.75" customHeight="1">
      <c r="A5" t="s" s="11">
        <v>37</v>
      </c>
      <c r="B5" t="s" s="12">
        <v>38</v>
      </c>
      <c r="C5" t="s" s="13">
        <v>30</v>
      </c>
      <c r="D5" t="s" s="14">
        <v>23</v>
      </c>
      <c r="E5" t="s" s="20">
        <v>24</v>
      </c>
      <c r="F5" t="s" s="14">
        <v>23</v>
      </c>
      <c r="G5" t="s" s="11">
        <v>39</v>
      </c>
      <c r="H5" t="s" s="21">
        <v>25</v>
      </c>
      <c r="I5" t="s" s="21">
        <v>25</v>
      </c>
      <c r="J5" t="s" s="11">
        <v>32</v>
      </c>
      <c r="K5" t="s" s="18">
        <v>32</v>
      </c>
      <c r="L5" t="s" s="11">
        <v>25</v>
      </c>
      <c r="M5" s="17"/>
      <c r="N5" t="s" s="11">
        <v>40</v>
      </c>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row>
    <row r="6" ht="28.5" customHeight="1">
      <c r="A6" t="s" s="11">
        <v>41</v>
      </c>
      <c r="B6" t="s" s="12">
        <v>42</v>
      </c>
      <c r="C6" t="s" s="13">
        <v>30</v>
      </c>
      <c r="D6" t="s" s="21">
        <v>25</v>
      </c>
      <c r="E6" t="s" s="20">
        <v>24</v>
      </c>
      <c r="F6" t="s" s="21">
        <v>25</v>
      </c>
      <c r="G6" t="s" s="11">
        <v>31</v>
      </c>
      <c r="H6" t="s" s="21">
        <v>25</v>
      </c>
      <c r="I6" t="s" s="15">
        <v>23</v>
      </c>
      <c r="J6" t="s" s="11">
        <v>23</v>
      </c>
      <c r="K6" t="s" s="18">
        <v>25</v>
      </c>
      <c r="L6" t="s" s="11">
        <v>25</v>
      </c>
      <c r="M6" s="17"/>
      <c r="N6" t="s" s="11">
        <v>43</v>
      </c>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row>
    <row r="7" ht="42.75" customHeight="1">
      <c r="A7" t="s" s="11">
        <v>44</v>
      </c>
      <c r="B7" t="s" s="12">
        <v>45</v>
      </c>
      <c r="C7" t="s" s="13">
        <v>30</v>
      </c>
      <c r="D7" t="s" s="21">
        <v>25</v>
      </c>
      <c r="E7" t="s" s="14">
        <v>23</v>
      </c>
      <c r="F7" t="s" s="15">
        <v>24</v>
      </c>
      <c r="G7" t="s" s="11">
        <v>31</v>
      </c>
      <c r="H7" t="s" s="14">
        <v>23</v>
      </c>
      <c r="I7" t="s" s="14">
        <v>23</v>
      </c>
      <c r="J7" t="s" s="11">
        <v>23</v>
      </c>
      <c r="K7" t="s" s="18">
        <v>32</v>
      </c>
      <c r="L7" t="s" s="11">
        <v>32</v>
      </c>
      <c r="M7" s="17"/>
      <c r="N7" t="s" s="11">
        <v>46</v>
      </c>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row>
    <row r="8" ht="16" customHeight="1">
      <c r="A8" t="s" s="11">
        <v>47</v>
      </c>
      <c r="B8" t="s" s="12">
        <v>48</v>
      </c>
      <c r="C8" t="s" s="13">
        <v>30</v>
      </c>
      <c r="D8" t="s" s="14">
        <v>23</v>
      </c>
      <c r="E8" t="s" s="14">
        <v>23</v>
      </c>
      <c r="F8" t="s" s="19">
        <v>32</v>
      </c>
      <c r="G8" t="s" s="11">
        <v>23</v>
      </c>
      <c r="H8" t="s" s="14">
        <v>23</v>
      </c>
      <c r="I8" t="s" s="14">
        <v>23</v>
      </c>
      <c r="J8" t="s" s="11">
        <v>23</v>
      </c>
      <c r="K8" t="s" s="18">
        <v>32</v>
      </c>
      <c r="L8" t="s" s="11">
        <v>32</v>
      </c>
      <c r="M8" s="17"/>
      <c r="N8" t="s" s="11">
        <v>49</v>
      </c>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row>
    <row r="9" ht="16" customHeight="1">
      <c r="A9" t="s" s="11">
        <v>50</v>
      </c>
      <c r="B9" t="s" s="12">
        <v>51</v>
      </c>
      <c r="C9" t="s" s="13">
        <v>52</v>
      </c>
      <c r="D9" t="s" s="11">
        <v>23</v>
      </c>
      <c r="E9" t="s" s="11">
        <v>23</v>
      </c>
      <c r="F9" t="s" s="11">
        <v>24</v>
      </c>
      <c r="G9" t="s" s="11">
        <v>31</v>
      </c>
      <c r="H9" t="s" s="11">
        <v>23</v>
      </c>
      <c r="I9" t="s" s="11">
        <v>25</v>
      </c>
      <c r="J9" t="s" s="11">
        <v>25</v>
      </c>
      <c r="K9" t="s" s="18">
        <v>32</v>
      </c>
      <c r="L9" t="s" s="11">
        <v>23</v>
      </c>
      <c r="M9" s="10"/>
      <c r="N9" t="s" s="11">
        <v>53</v>
      </c>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row>
    <row r="10" ht="28.5" customHeight="1">
      <c r="A10" t="s" s="11">
        <v>54</v>
      </c>
      <c r="B10" t="s" s="12">
        <v>55</v>
      </c>
      <c r="C10" t="s" s="13">
        <v>56</v>
      </c>
      <c r="D10" t="s" s="11">
        <v>23</v>
      </c>
      <c r="E10" t="s" s="11">
        <v>23</v>
      </c>
      <c r="F10" t="s" s="11">
        <v>32</v>
      </c>
      <c r="G10" t="s" s="11">
        <v>23</v>
      </c>
      <c r="H10" t="s" s="11">
        <v>32</v>
      </c>
      <c r="I10" t="s" s="11">
        <v>23</v>
      </c>
      <c r="J10" t="s" s="11">
        <v>32</v>
      </c>
      <c r="K10" t="s" s="18">
        <v>32</v>
      </c>
      <c r="L10" t="s" s="11">
        <v>23</v>
      </c>
      <c r="M10" s="10"/>
      <c r="N10" t="s" s="11">
        <v>57</v>
      </c>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row>
    <row r="11" ht="16" customHeight="1">
      <c r="A11" t="s" s="11">
        <v>58</v>
      </c>
      <c r="B11" s="10"/>
      <c r="C11" t="s" s="13">
        <v>30</v>
      </c>
      <c r="D11" t="s" s="11">
        <v>32</v>
      </c>
      <c r="E11" t="s" s="22">
        <v>32</v>
      </c>
      <c r="F11" t="s" s="11">
        <v>32</v>
      </c>
      <c r="G11" t="s" s="11">
        <v>32</v>
      </c>
      <c r="H11" t="s" s="11">
        <v>32</v>
      </c>
      <c r="I11" t="s" s="11">
        <v>32</v>
      </c>
      <c r="J11" t="s" s="11">
        <v>23</v>
      </c>
      <c r="K11" t="s" s="18">
        <v>32</v>
      </c>
      <c r="L11" t="s" s="11">
        <v>32</v>
      </c>
      <c r="M11" s="10"/>
      <c r="N11" t="s" s="11">
        <v>59</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row>
    <row r="12" ht="42.75" customHeight="1">
      <c r="A12" t="s" s="23">
        <v>60</v>
      </c>
      <c r="B12" t="s" s="12">
        <v>61</v>
      </c>
      <c r="C12" t="s" s="13">
        <v>30</v>
      </c>
      <c r="D12" t="s" s="11">
        <v>32</v>
      </c>
      <c r="E12" t="s" s="11">
        <v>23</v>
      </c>
      <c r="F12" t="s" s="11">
        <v>32</v>
      </c>
      <c r="G12" t="s" s="11">
        <v>23</v>
      </c>
      <c r="H12" t="s" s="11">
        <v>32</v>
      </c>
      <c r="I12" t="s" s="11">
        <v>23</v>
      </c>
      <c r="J12" t="s" s="11">
        <v>25</v>
      </c>
      <c r="K12" t="s" s="18">
        <v>23</v>
      </c>
      <c r="L12" t="s" s="11">
        <v>23</v>
      </c>
      <c r="M12" s="10"/>
      <c r="N12" t="s" s="11">
        <v>62</v>
      </c>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row>
    <row r="13" ht="28.5" customHeight="1">
      <c r="A13" t="s" s="11">
        <v>63</v>
      </c>
      <c r="B13" t="s" s="12">
        <v>64</v>
      </c>
      <c r="C13" t="s" s="13">
        <v>30</v>
      </c>
      <c r="D13" t="s" s="11">
        <v>23</v>
      </c>
      <c r="E13" t="s" s="11">
        <v>23</v>
      </c>
      <c r="F13" t="s" s="11">
        <v>23</v>
      </c>
      <c r="G13" t="s" s="11">
        <v>31</v>
      </c>
      <c r="H13" t="s" s="11">
        <v>25</v>
      </c>
      <c r="I13" t="s" s="11">
        <v>25</v>
      </c>
      <c r="J13" t="s" s="11">
        <v>32</v>
      </c>
      <c r="K13" t="s" s="18">
        <v>23</v>
      </c>
      <c r="L13" t="s" s="11">
        <v>32</v>
      </c>
      <c r="M13" s="10"/>
      <c r="N13" t="s" s="11">
        <v>65</v>
      </c>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row>
    <row r="14" ht="42.75" customHeight="1">
      <c r="A14" t="s" s="11">
        <v>66</v>
      </c>
      <c r="B14" t="s" s="12">
        <v>67</v>
      </c>
      <c r="C14" t="s" s="13">
        <v>30</v>
      </c>
      <c r="D14" t="s" s="11">
        <v>23</v>
      </c>
      <c r="E14" t="s" s="22">
        <v>68</v>
      </c>
      <c r="F14" t="s" s="11">
        <v>23</v>
      </c>
      <c r="G14" t="s" s="11">
        <v>39</v>
      </c>
      <c r="H14" t="s" s="11">
        <v>25</v>
      </c>
      <c r="I14" t="s" s="11">
        <v>23</v>
      </c>
      <c r="J14" t="s" s="11">
        <v>32</v>
      </c>
      <c r="K14" t="s" s="18">
        <v>32</v>
      </c>
      <c r="L14" t="s" s="11">
        <v>23</v>
      </c>
      <c r="M14" s="10"/>
      <c r="N14" t="s" s="11">
        <v>69</v>
      </c>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row>
    <row r="15" ht="16" customHeight="1">
      <c r="A15" t="s" s="11">
        <v>70</v>
      </c>
      <c r="B15" t="s" s="12">
        <v>71</v>
      </c>
      <c r="C15" t="s" s="13">
        <v>30</v>
      </c>
      <c r="D15" t="s" s="11">
        <v>32</v>
      </c>
      <c r="E15" t="s" s="22">
        <v>72</v>
      </c>
      <c r="F15" t="s" s="11">
        <v>32</v>
      </c>
      <c r="G15" t="s" s="11">
        <v>32</v>
      </c>
      <c r="H15" t="s" s="11">
        <v>32</v>
      </c>
      <c r="I15" t="s" s="11">
        <v>23</v>
      </c>
      <c r="J15" t="s" s="11">
        <v>23</v>
      </c>
      <c r="K15" t="s" s="18">
        <v>32</v>
      </c>
      <c r="L15" t="s" s="11">
        <v>32</v>
      </c>
      <c r="M15" s="10"/>
      <c r="N15" t="s" s="11">
        <v>73</v>
      </c>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row>
    <row r="16" ht="71.25" customHeight="1">
      <c r="A16" t="s" s="11">
        <v>74</v>
      </c>
      <c r="B16" t="s" s="12">
        <v>75</v>
      </c>
      <c r="C16" t="s" s="13">
        <v>56</v>
      </c>
      <c r="D16" t="s" s="11">
        <v>32</v>
      </c>
      <c r="E16" t="s" s="22">
        <v>32</v>
      </c>
      <c r="F16" t="s" s="11">
        <v>32</v>
      </c>
      <c r="G16" t="s" s="11">
        <v>32</v>
      </c>
      <c r="H16" t="s" s="11">
        <v>32</v>
      </c>
      <c r="I16" t="s" s="11">
        <v>32</v>
      </c>
      <c r="J16" t="s" s="11">
        <v>32</v>
      </c>
      <c r="K16" t="s" s="18">
        <v>32</v>
      </c>
      <c r="L16" t="s" s="11">
        <v>32</v>
      </c>
      <c r="M16" s="10"/>
      <c r="N16" t="s" s="11">
        <v>76</v>
      </c>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row>
    <row r="17" ht="57" customHeight="1">
      <c r="A17" t="s" s="23">
        <v>77</v>
      </c>
      <c r="B17" t="s" s="12">
        <v>78</v>
      </c>
      <c r="C17" t="s" s="13">
        <v>30</v>
      </c>
      <c r="D17" t="s" s="11">
        <v>23</v>
      </c>
      <c r="E17" t="s" s="11">
        <v>23</v>
      </c>
      <c r="F17" t="s" s="11">
        <v>32</v>
      </c>
      <c r="G17" t="s" s="11">
        <v>23</v>
      </c>
      <c r="H17" t="s" s="11">
        <v>32</v>
      </c>
      <c r="I17" t="s" s="11">
        <v>23</v>
      </c>
      <c r="J17" t="s" s="11">
        <v>32</v>
      </c>
      <c r="K17" t="s" s="18">
        <v>23</v>
      </c>
      <c r="L17" t="s" s="11">
        <v>32</v>
      </c>
      <c r="M17" s="10"/>
      <c r="N17" t="s" s="11">
        <v>79</v>
      </c>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row>
    <row r="18" ht="16" customHeight="1">
      <c r="A18" t="s" s="11">
        <v>80</v>
      </c>
      <c r="B18" t="s" s="11">
        <v>81</v>
      </c>
      <c r="C18" t="s" s="11">
        <v>56</v>
      </c>
      <c r="D18" t="s" s="11">
        <v>32</v>
      </c>
      <c r="E18" t="s" s="22">
        <v>32</v>
      </c>
      <c r="F18" t="s" s="11">
        <v>32</v>
      </c>
      <c r="G18" t="s" s="11">
        <v>32</v>
      </c>
      <c r="H18" t="s" s="11">
        <v>32</v>
      </c>
      <c r="I18" t="s" s="11">
        <v>32</v>
      </c>
      <c r="J18" t="s" s="11">
        <v>23</v>
      </c>
      <c r="K18" t="s" s="18">
        <v>32</v>
      </c>
      <c r="L18" t="s" s="11">
        <v>32</v>
      </c>
      <c r="M18" s="10"/>
      <c r="N18" t="s" s="11">
        <v>82</v>
      </c>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ht="16" customHeight="1">
      <c r="A19" t="s" s="11">
        <v>83</v>
      </c>
      <c r="B19" t="s" s="12">
        <v>84</v>
      </c>
      <c r="C19" t="s" s="13">
        <v>30</v>
      </c>
      <c r="D19" t="s" s="11">
        <v>23</v>
      </c>
      <c r="E19" t="s" s="11">
        <v>23</v>
      </c>
      <c r="F19" t="s" s="11">
        <v>23</v>
      </c>
      <c r="G19" t="s" s="11">
        <v>39</v>
      </c>
      <c r="H19" t="s" s="11">
        <v>23</v>
      </c>
      <c r="I19" t="s" s="11">
        <v>23</v>
      </c>
      <c r="J19" t="s" s="11">
        <v>23</v>
      </c>
      <c r="K19" t="s" s="18">
        <v>25</v>
      </c>
      <c r="L19" t="s" s="11">
        <v>23</v>
      </c>
      <c r="M19" s="10"/>
      <c r="N19" t="s" s="11">
        <v>85</v>
      </c>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row>
    <row r="20" ht="16" customHeight="1">
      <c r="A20" t="s" s="11">
        <v>86</v>
      </c>
      <c r="B20" t="s" s="12">
        <v>87</v>
      </c>
      <c r="C20" t="s" s="13">
        <v>30</v>
      </c>
      <c r="D20" t="s" s="11">
        <v>32</v>
      </c>
      <c r="E20" t="s" s="22">
        <v>68</v>
      </c>
      <c r="F20" t="s" s="11">
        <v>32</v>
      </c>
      <c r="G20" t="s" s="11">
        <v>23</v>
      </c>
      <c r="H20" t="s" s="11">
        <v>32</v>
      </c>
      <c r="I20" t="s" s="11">
        <v>23</v>
      </c>
      <c r="J20" t="s" s="11">
        <v>32</v>
      </c>
      <c r="K20" t="s" s="18">
        <v>23</v>
      </c>
      <c r="L20" t="s" s="11">
        <v>32</v>
      </c>
      <c r="M20" s="10"/>
      <c r="N20" t="s" s="11">
        <v>88</v>
      </c>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row>
    <row r="21" ht="28.5" customHeight="1">
      <c r="A21" t="s" s="11">
        <v>89</v>
      </c>
      <c r="B21" t="s" s="12">
        <v>90</v>
      </c>
      <c r="C21" t="s" s="13">
        <v>56</v>
      </c>
      <c r="D21" t="s" s="11">
        <v>32</v>
      </c>
      <c r="E21" t="s" s="22">
        <v>32</v>
      </c>
      <c r="F21" t="s" s="11">
        <v>32</v>
      </c>
      <c r="G21" t="s" s="11">
        <v>32</v>
      </c>
      <c r="H21" t="s" s="11">
        <v>32</v>
      </c>
      <c r="I21" t="s" s="11">
        <v>23</v>
      </c>
      <c r="J21" t="s" s="11">
        <v>32</v>
      </c>
      <c r="K21" t="s" s="18">
        <v>23</v>
      </c>
      <c r="L21" t="s" s="11">
        <v>32</v>
      </c>
      <c r="M21" s="10"/>
      <c r="N21" t="s" s="11">
        <v>91</v>
      </c>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row>
    <row r="22" ht="28.5" customHeight="1">
      <c r="A22" t="s" s="12">
        <v>92</v>
      </c>
      <c r="B22" t="s" s="12">
        <v>93</v>
      </c>
      <c r="C22" t="s" s="13">
        <v>30</v>
      </c>
      <c r="D22" t="s" s="11">
        <v>23</v>
      </c>
      <c r="E22" t="s" s="11">
        <v>39</v>
      </c>
      <c r="F22" t="s" s="11">
        <v>23</v>
      </c>
      <c r="G22" t="s" s="11">
        <v>23</v>
      </c>
      <c r="H22" t="s" s="11">
        <v>23</v>
      </c>
      <c r="I22" t="s" s="11">
        <v>23</v>
      </c>
      <c r="J22" t="s" s="11">
        <v>23</v>
      </c>
      <c r="K22" t="s" s="18">
        <v>26</v>
      </c>
      <c r="L22" t="s" s="11">
        <v>32</v>
      </c>
      <c r="M22" s="10"/>
      <c r="N22" t="s" s="11">
        <v>94</v>
      </c>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row>
    <row r="23" ht="16" customHeight="1">
      <c r="A23" t="s" s="11">
        <v>95</v>
      </c>
      <c r="B23" t="s" s="12">
        <v>96</v>
      </c>
      <c r="C23" t="s" s="13">
        <v>56</v>
      </c>
      <c r="D23" t="s" s="11">
        <v>25</v>
      </c>
      <c r="E23" t="s" s="11">
        <v>25</v>
      </c>
      <c r="F23" t="s" s="24">
        <v>25</v>
      </c>
      <c r="G23" t="s" s="11">
        <v>25</v>
      </c>
      <c r="H23" t="s" s="11">
        <v>25</v>
      </c>
      <c r="I23" t="s" s="11">
        <v>23</v>
      </c>
      <c r="J23" t="s" s="11">
        <v>25</v>
      </c>
      <c r="K23" t="s" s="18">
        <v>25</v>
      </c>
      <c r="L23" t="s" s="11">
        <v>25</v>
      </c>
      <c r="M23" s="10"/>
      <c r="N23" t="s" s="11">
        <v>97</v>
      </c>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row>
    <row r="24" ht="16" customHeight="1">
      <c r="A24" t="s" s="11">
        <v>98</v>
      </c>
      <c r="B24" t="s" s="12">
        <v>84</v>
      </c>
      <c r="C24" t="s" s="13">
        <v>30</v>
      </c>
      <c r="D24" t="s" s="11">
        <v>32</v>
      </c>
      <c r="E24" t="s" s="11">
        <v>23</v>
      </c>
      <c r="F24" t="s" s="11">
        <v>32</v>
      </c>
      <c r="G24" s="10"/>
      <c r="H24" t="s" s="11">
        <v>32</v>
      </c>
      <c r="I24" t="s" s="11">
        <v>23</v>
      </c>
      <c r="J24" t="s" s="11">
        <v>25</v>
      </c>
      <c r="K24" t="s" s="18">
        <v>32</v>
      </c>
      <c r="L24" t="s" s="11">
        <v>32</v>
      </c>
      <c r="M24" s="10"/>
      <c r="N24" t="s" s="11">
        <v>59</v>
      </c>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row>
    <row r="25" ht="16" customHeight="1">
      <c r="A25" t="s" s="11">
        <v>99</v>
      </c>
      <c r="B25" t="s" s="12">
        <v>100</v>
      </c>
      <c r="C25" t="s" s="13">
        <v>56</v>
      </c>
      <c r="D25" t="s" s="11">
        <v>23</v>
      </c>
      <c r="E25" t="s" s="22">
        <v>68</v>
      </c>
      <c r="F25" t="s" s="11">
        <v>23</v>
      </c>
      <c r="G25" t="s" s="11">
        <v>24</v>
      </c>
      <c r="H25" t="s" s="11">
        <v>25</v>
      </c>
      <c r="I25" t="s" s="11">
        <v>23</v>
      </c>
      <c r="J25" t="s" s="11">
        <v>23</v>
      </c>
      <c r="K25" t="s" s="18">
        <v>32</v>
      </c>
      <c r="L25" t="s" s="11">
        <v>25</v>
      </c>
      <c r="M25" s="10"/>
      <c r="N25" t="s" s="11">
        <v>101</v>
      </c>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row>
    <row r="26" ht="57" customHeight="1">
      <c r="A26" t="s" s="25">
        <v>102</v>
      </c>
      <c r="B26" t="s" s="12">
        <v>103</v>
      </c>
      <c r="C26" t="s" s="13">
        <v>56</v>
      </c>
      <c r="D26" t="s" s="11">
        <v>32</v>
      </c>
      <c r="E26" t="s" s="11">
        <v>32</v>
      </c>
      <c r="F26" t="s" s="11">
        <v>32</v>
      </c>
      <c r="G26" t="s" s="11">
        <v>32</v>
      </c>
      <c r="H26" t="s" s="11">
        <v>32</v>
      </c>
      <c r="I26" t="s" s="11">
        <v>32</v>
      </c>
      <c r="J26" s="10"/>
      <c r="K26" s="26"/>
      <c r="L26" s="10"/>
      <c r="M26" s="10"/>
      <c r="N26" t="s" s="11">
        <v>104</v>
      </c>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row>
    <row r="27" ht="16" customHeight="1">
      <c r="A27" t="s" s="11">
        <v>105</v>
      </c>
      <c r="B27" t="s" s="12">
        <v>106</v>
      </c>
      <c r="C27" t="s" s="13">
        <v>22</v>
      </c>
      <c r="D27" t="s" s="11">
        <v>23</v>
      </c>
      <c r="E27" t="s" s="11">
        <v>23</v>
      </c>
      <c r="F27" t="s" s="11">
        <v>32</v>
      </c>
      <c r="G27" t="s" s="11">
        <v>24</v>
      </c>
      <c r="H27" t="s" s="11">
        <v>25</v>
      </c>
      <c r="I27" t="s" s="11">
        <v>23</v>
      </c>
      <c r="J27" t="s" s="11">
        <v>23</v>
      </c>
      <c r="K27" t="s" s="18">
        <v>26</v>
      </c>
      <c r="L27" t="s" s="11">
        <v>23</v>
      </c>
      <c r="M27" s="10"/>
      <c r="N27" t="s" s="11">
        <v>107</v>
      </c>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row>
    <row r="28" ht="16" customHeight="1">
      <c r="A28" t="s" s="11">
        <v>108</v>
      </c>
      <c r="B28" t="s" s="12">
        <v>109</v>
      </c>
      <c r="C28" t="s" s="13">
        <v>22</v>
      </c>
      <c r="D28" t="s" s="11">
        <v>23</v>
      </c>
      <c r="E28" t="s" s="11">
        <v>23</v>
      </c>
      <c r="F28" t="s" s="11">
        <v>110</v>
      </c>
      <c r="G28" t="s" s="11">
        <v>25</v>
      </c>
      <c r="H28" t="s" s="11">
        <v>25</v>
      </c>
      <c r="I28" t="s" s="11">
        <v>23</v>
      </c>
      <c r="J28" t="s" s="11">
        <v>23</v>
      </c>
      <c r="K28" t="s" s="18">
        <v>32</v>
      </c>
      <c r="L28" t="s" s="11">
        <v>23</v>
      </c>
      <c r="M28" s="10"/>
      <c r="N28" t="s" s="11">
        <v>111</v>
      </c>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row>
    <row r="29" ht="16" customHeight="1">
      <c r="A29" t="s" s="11">
        <v>112</v>
      </c>
      <c r="B29" t="s" s="12">
        <v>113</v>
      </c>
      <c r="C29" t="s" s="13">
        <v>30</v>
      </c>
      <c r="D29" t="s" s="11">
        <v>32</v>
      </c>
      <c r="E29" t="s" s="11">
        <v>23</v>
      </c>
      <c r="F29" t="s" s="11">
        <v>23</v>
      </c>
      <c r="G29" t="s" s="11">
        <v>23</v>
      </c>
      <c r="H29" t="s" s="11">
        <v>25</v>
      </c>
      <c r="I29" t="s" s="11">
        <v>23</v>
      </c>
      <c r="J29" t="s" s="11">
        <v>25</v>
      </c>
      <c r="K29" t="s" s="18">
        <v>32</v>
      </c>
      <c r="L29" t="s" s="11">
        <v>23</v>
      </c>
      <c r="M29" s="10"/>
      <c r="N29" t="s" s="11">
        <v>114</v>
      </c>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row>
    <row r="30" ht="16" customHeight="1">
      <c r="A30" t="s" s="11">
        <v>115</v>
      </c>
      <c r="B30" t="s" s="12">
        <v>116</v>
      </c>
      <c r="C30" t="s" s="13">
        <v>56</v>
      </c>
      <c r="D30" t="s" s="11">
        <v>25</v>
      </c>
      <c r="E30" t="s" s="20">
        <v>25</v>
      </c>
      <c r="F30" t="s" s="24">
        <v>25</v>
      </c>
      <c r="G30" t="s" s="11">
        <v>25</v>
      </c>
      <c r="H30" t="s" s="11">
        <v>25</v>
      </c>
      <c r="I30" t="s" s="11">
        <v>23</v>
      </c>
      <c r="J30" t="s" s="11">
        <v>32</v>
      </c>
      <c r="K30" t="s" s="18">
        <v>25</v>
      </c>
      <c r="L30" t="s" s="11">
        <v>25</v>
      </c>
      <c r="M30" s="10"/>
      <c r="N30" t="s" s="11">
        <v>117</v>
      </c>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row>
    <row r="31" ht="16" customHeight="1">
      <c r="A31" t="s" s="11">
        <v>118</v>
      </c>
      <c r="B31" t="s" s="12">
        <v>119</v>
      </c>
      <c r="C31" t="s" s="13">
        <v>56</v>
      </c>
      <c r="D31" t="s" s="11">
        <v>23</v>
      </c>
      <c r="E31" t="s" s="11">
        <v>23</v>
      </c>
      <c r="F31" t="s" s="11">
        <v>23</v>
      </c>
      <c r="G31" t="s" s="11">
        <v>120</v>
      </c>
      <c r="H31" t="s" s="11">
        <v>25</v>
      </c>
      <c r="I31" t="s" s="11">
        <v>23</v>
      </c>
      <c r="J31" t="s" s="11">
        <v>32</v>
      </c>
      <c r="K31" t="s" s="18">
        <v>25</v>
      </c>
      <c r="L31" t="s" s="11">
        <v>23</v>
      </c>
      <c r="M31" s="10"/>
      <c r="N31" t="s" s="11">
        <v>121</v>
      </c>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row>
    <row r="32" ht="28.5" customHeight="1">
      <c r="A32" t="s" s="11">
        <v>122</v>
      </c>
      <c r="B32" t="s" s="12">
        <v>123</v>
      </c>
      <c r="C32" t="s" s="13">
        <v>30</v>
      </c>
      <c r="D32" t="s" s="11">
        <v>32</v>
      </c>
      <c r="E32" t="s" s="22">
        <v>68</v>
      </c>
      <c r="F32" t="s" s="11">
        <v>32</v>
      </c>
      <c r="G32" t="s" s="11">
        <v>23</v>
      </c>
      <c r="H32" t="s" s="11">
        <v>32</v>
      </c>
      <c r="I32" t="s" s="11">
        <v>23</v>
      </c>
      <c r="J32" t="s" s="11">
        <v>23</v>
      </c>
      <c r="K32" t="s" s="18">
        <v>26</v>
      </c>
      <c r="L32" t="s" s="11">
        <v>32</v>
      </c>
      <c r="M32" s="10"/>
      <c r="N32" t="s" s="11">
        <v>124</v>
      </c>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row>
    <row r="33" ht="16" customHeight="1">
      <c r="A33" t="s" s="11">
        <v>113</v>
      </c>
      <c r="B33" t="s" s="12">
        <v>125</v>
      </c>
      <c r="C33" t="s" s="13">
        <v>30</v>
      </c>
      <c r="D33" t="s" s="11">
        <v>23</v>
      </c>
      <c r="E33" t="s" s="20">
        <v>24</v>
      </c>
      <c r="F33" t="s" s="11">
        <v>23</v>
      </c>
      <c r="G33" t="s" s="11">
        <v>31</v>
      </c>
      <c r="H33" t="s" s="11">
        <v>25</v>
      </c>
      <c r="I33" t="s" s="11">
        <v>23</v>
      </c>
      <c r="J33" t="s" s="11">
        <v>23</v>
      </c>
      <c r="K33" t="s" s="18">
        <v>26</v>
      </c>
      <c r="L33" t="s" s="11">
        <v>23</v>
      </c>
      <c r="M33" s="10"/>
      <c r="N33" t="s" s="11">
        <v>126</v>
      </c>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row>
    <row r="34" ht="16" customHeight="1">
      <c r="A34" t="s" s="11">
        <v>127</v>
      </c>
      <c r="B34" t="s" s="12">
        <v>128</v>
      </c>
      <c r="C34" t="s" s="13">
        <v>56</v>
      </c>
      <c r="D34" t="s" s="11">
        <v>25</v>
      </c>
      <c r="E34" t="s" s="20">
        <v>24</v>
      </c>
      <c r="F34" t="s" s="24">
        <v>25</v>
      </c>
      <c r="G34" t="s" s="11">
        <v>24</v>
      </c>
      <c r="H34" t="s" s="11">
        <v>25</v>
      </c>
      <c r="I34" t="s" s="11">
        <v>23</v>
      </c>
      <c r="J34" t="s" s="11">
        <v>25</v>
      </c>
      <c r="K34" t="s" s="18">
        <v>32</v>
      </c>
      <c r="L34" t="s" s="11">
        <v>25</v>
      </c>
      <c r="M34" s="10"/>
      <c r="N34" t="s" s="11">
        <v>129</v>
      </c>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row>
    <row r="35" ht="71.25" customHeight="1">
      <c r="A35" t="s" s="23">
        <v>130</v>
      </c>
      <c r="B35" t="s" s="12">
        <v>131</v>
      </c>
      <c r="C35" t="s" s="13">
        <v>56</v>
      </c>
      <c r="D35" t="s" s="11">
        <v>23</v>
      </c>
      <c r="E35" t="s" s="11">
        <v>23</v>
      </c>
      <c r="F35" t="s" s="11">
        <v>110</v>
      </c>
      <c r="G35" t="s" s="11">
        <v>31</v>
      </c>
      <c r="H35" t="s" s="11">
        <v>25</v>
      </c>
      <c r="I35" t="s" s="11">
        <v>25</v>
      </c>
      <c r="J35" t="s" s="11">
        <v>23</v>
      </c>
      <c r="K35" t="s" s="18">
        <v>32</v>
      </c>
      <c r="L35" t="s" s="11">
        <v>23</v>
      </c>
      <c r="M35" s="10"/>
      <c r="N35" t="s" s="11">
        <v>132</v>
      </c>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row>
    <row r="36" ht="42.75" customHeight="1">
      <c r="A36" t="s" s="23">
        <v>133</v>
      </c>
      <c r="B36" t="s" s="12">
        <v>134</v>
      </c>
      <c r="C36" t="s" s="13">
        <v>30</v>
      </c>
      <c r="D36" t="s" s="11">
        <v>23</v>
      </c>
      <c r="E36" t="s" s="20">
        <v>24</v>
      </c>
      <c r="F36" t="s" s="11">
        <v>23</v>
      </c>
      <c r="G36" t="s" s="11">
        <v>26</v>
      </c>
      <c r="H36" t="s" s="11">
        <v>25</v>
      </c>
      <c r="I36" t="s" s="11">
        <v>23</v>
      </c>
      <c r="J36" t="s" s="11">
        <v>23</v>
      </c>
      <c r="K36" t="s" s="18">
        <v>26</v>
      </c>
      <c r="L36" t="s" s="11">
        <v>23</v>
      </c>
      <c r="M36" s="10"/>
      <c r="N36" t="s" s="11">
        <v>135</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row>
    <row r="37" ht="42.75" customHeight="1">
      <c r="A37" t="s" s="11">
        <v>136</v>
      </c>
      <c r="B37" t="s" s="12">
        <v>137</v>
      </c>
      <c r="C37" t="s" s="13">
        <v>30</v>
      </c>
      <c r="D37" t="s" s="11">
        <v>32</v>
      </c>
      <c r="E37" t="s" s="22">
        <v>32</v>
      </c>
      <c r="F37" t="s" s="11">
        <v>32</v>
      </c>
      <c r="G37" t="s" s="11">
        <v>68</v>
      </c>
      <c r="H37" t="s" s="11">
        <v>23</v>
      </c>
      <c r="I37" t="s" s="11">
        <v>32</v>
      </c>
      <c r="J37" t="s" s="11">
        <v>32</v>
      </c>
      <c r="K37" t="s" s="18">
        <v>32</v>
      </c>
      <c r="L37" t="s" s="11">
        <v>32</v>
      </c>
      <c r="M37" s="10"/>
      <c r="N37" t="s" s="11">
        <v>138</v>
      </c>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row>
    <row r="38" ht="42.75" customHeight="1">
      <c r="A38" t="s" s="11">
        <v>139</v>
      </c>
      <c r="B38" t="s" s="12">
        <v>140</v>
      </c>
      <c r="C38" t="s" s="13">
        <v>30</v>
      </c>
      <c r="D38" t="s" s="11">
        <v>25</v>
      </c>
      <c r="E38" t="s" s="20">
        <v>25</v>
      </c>
      <c r="F38" t="s" s="24">
        <v>25</v>
      </c>
      <c r="G38" t="s" s="11">
        <v>141</v>
      </c>
      <c r="H38" t="s" s="11">
        <v>32</v>
      </c>
      <c r="I38" t="s" s="11">
        <v>25</v>
      </c>
      <c r="J38" t="s" s="11">
        <v>32</v>
      </c>
      <c r="K38" t="s" s="18">
        <v>25</v>
      </c>
      <c r="L38" t="s" s="11">
        <v>25</v>
      </c>
      <c r="M38" s="10"/>
      <c r="N38" t="s" s="11">
        <v>142</v>
      </c>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row>
    <row r="39" ht="28.5" customHeight="1">
      <c r="A39" t="s" s="11">
        <v>143</v>
      </c>
      <c r="B39" t="s" s="12">
        <v>144</v>
      </c>
      <c r="C39" t="s" s="13">
        <v>56</v>
      </c>
      <c r="D39" t="s" s="11">
        <v>23</v>
      </c>
      <c r="E39" t="s" s="11">
        <v>23</v>
      </c>
      <c r="F39" t="s" s="11">
        <v>23</v>
      </c>
      <c r="G39" t="s" s="11">
        <v>31</v>
      </c>
      <c r="H39" t="s" s="11">
        <v>25</v>
      </c>
      <c r="I39" t="s" s="11">
        <v>23</v>
      </c>
      <c r="J39" t="s" s="11">
        <v>23</v>
      </c>
      <c r="K39" t="s" s="18">
        <v>25</v>
      </c>
      <c r="L39" t="s" s="11">
        <v>23</v>
      </c>
      <c r="M39" s="10"/>
      <c r="N39" t="s" s="11">
        <v>145</v>
      </c>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row>
    <row r="40" ht="16" customHeight="1">
      <c r="A40" t="s" s="11">
        <v>146</v>
      </c>
      <c r="B40" t="s" s="12">
        <v>147</v>
      </c>
      <c r="C40" t="s" s="13">
        <v>56</v>
      </c>
      <c r="D40" t="s" s="11">
        <v>23</v>
      </c>
      <c r="E40" t="s" s="11">
        <v>23</v>
      </c>
      <c r="F40" t="s" s="11">
        <v>23</v>
      </c>
      <c r="G40" t="s" s="11">
        <v>24</v>
      </c>
      <c r="H40" t="s" s="11">
        <v>23</v>
      </c>
      <c r="I40" t="s" s="11">
        <v>23</v>
      </c>
      <c r="J40" t="s" s="11">
        <v>23</v>
      </c>
      <c r="K40" t="s" s="18">
        <v>32</v>
      </c>
      <c r="L40" t="s" s="11">
        <v>23</v>
      </c>
      <c r="M40" s="10"/>
      <c r="N40" t="s" s="11">
        <v>148</v>
      </c>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row>
    <row r="41" ht="28.5" customHeight="1">
      <c r="A41" t="s" s="11">
        <v>149</v>
      </c>
      <c r="B41" t="s" s="12">
        <v>150</v>
      </c>
      <c r="C41" t="s" s="13">
        <v>56</v>
      </c>
      <c r="D41" t="s" s="11">
        <v>25</v>
      </c>
      <c r="E41" t="s" s="20">
        <v>24</v>
      </c>
      <c r="F41" t="s" s="24">
        <v>25</v>
      </c>
      <c r="G41" t="s" s="11">
        <v>24</v>
      </c>
      <c r="H41" t="s" s="11">
        <v>25</v>
      </c>
      <c r="I41" t="s" s="11">
        <v>23</v>
      </c>
      <c r="J41" t="s" s="11">
        <v>23</v>
      </c>
      <c r="K41" t="s" s="18">
        <v>26</v>
      </c>
      <c r="L41" t="s" s="11">
        <v>25</v>
      </c>
      <c r="M41" s="10"/>
      <c r="N41" t="s" s="11">
        <v>151</v>
      </c>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row>
    <row r="42" ht="28.5" customHeight="1">
      <c r="A42" t="s" s="11">
        <v>152</v>
      </c>
      <c r="B42" t="s" s="12">
        <v>153</v>
      </c>
      <c r="C42" t="s" s="13">
        <v>30</v>
      </c>
      <c r="D42" t="s" s="11">
        <v>23</v>
      </c>
      <c r="E42" t="s" s="11">
        <v>23</v>
      </c>
      <c r="F42" t="s" s="11">
        <v>23</v>
      </c>
      <c r="G42" t="s" s="11">
        <v>23</v>
      </c>
      <c r="H42" t="s" s="11">
        <v>23</v>
      </c>
      <c r="I42" t="s" s="11">
        <v>25</v>
      </c>
      <c r="J42" t="s" s="11">
        <v>23</v>
      </c>
      <c r="K42" t="s" s="18">
        <v>25</v>
      </c>
      <c r="L42" t="s" s="11">
        <v>32</v>
      </c>
      <c r="M42" s="10"/>
      <c r="N42" t="s" s="11">
        <v>154</v>
      </c>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row>
    <row r="43" ht="16" customHeight="1">
      <c r="A43" t="s" s="11">
        <v>155</v>
      </c>
      <c r="B43" t="s" s="12">
        <v>156</v>
      </c>
      <c r="C43" t="s" s="13">
        <v>30</v>
      </c>
      <c r="D43" t="s" s="11">
        <v>32</v>
      </c>
      <c r="E43" t="s" s="11">
        <v>23</v>
      </c>
      <c r="F43" t="s" s="11">
        <v>32</v>
      </c>
      <c r="G43" t="s" s="11">
        <v>23</v>
      </c>
      <c r="H43" t="s" s="11">
        <v>23</v>
      </c>
      <c r="I43" t="s" s="11">
        <v>23</v>
      </c>
      <c r="J43" t="s" s="11">
        <v>32</v>
      </c>
      <c r="K43" t="s" s="18">
        <v>32</v>
      </c>
      <c r="L43" t="s" s="11">
        <v>32</v>
      </c>
      <c r="M43" s="10"/>
      <c r="N43" t="s" s="11">
        <v>157</v>
      </c>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row>
    <row r="44" ht="28.5" customHeight="1">
      <c r="A44" t="s" s="11">
        <v>158</v>
      </c>
      <c r="B44" t="s" s="12">
        <v>159</v>
      </c>
      <c r="C44" t="s" s="13">
        <v>30</v>
      </c>
      <c r="D44" t="s" s="11">
        <v>32</v>
      </c>
      <c r="E44" t="s" s="11">
        <v>23</v>
      </c>
      <c r="F44" t="s" s="11">
        <v>32</v>
      </c>
      <c r="G44" t="s" s="11">
        <v>68</v>
      </c>
      <c r="H44" t="s" s="11">
        <v>23</v>
      </c>
      <c r="I44" t="s" s="11">
        <v>32</v>
      </c>
      <c r="J44" t="s" s="11">
        <v>23</v>
      </c>
      <c r="K44" t="s" s="18">
        <v>32</v>
      </c>
      <c r="L44" t="s" s="11">
        <v>32</v>
      </c>
      <c r="M44" s="10"/>
      <c r="N44" t="s" s="11">
        <v>160</v>
      </c>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row>
    <row r="45" ht="16" customHeight="1">
      <c r="A45" t="s" s="11">
        <v>161</v>
      </c>
      <c r="B45" t="s" s="12">
        <v>162</v>
      </c>
      <c r="C45" t="s" s="13">
        <v>30</v>
      </c>
      <c r="D45" t="s" s="11">
        <v>32</v>
      </c>
      <c r="E45" t="s" s="20">
        <v>24</v>
      </c>
      <c r="F45" t="s" s="11">
        <v>23</v>
      </c>
      <c r="G45" t="s" s="11">
        <v>25</v>
      </c>
      <c r="H45" t="s" s="11">
        <v>23</v>
      </c>
      <c r="I45" t="s" s="11">
        <v>23</v>
      </c>
      <c r="J45" t="s" s="11">
        <v>32</v>
      </c>
      <c r="K45" t="s" s="18">
        <v>25</v>
      </c>
      <c r="L45" t="s" s="11">
        <v>23</v>
      </c>
      <c r="M45" s="10"/>
      <c r="N45" t="s" s="11">
        <v>163</v>
      </c>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row>
    <row r="46" ht="28.5" customHeight="1">
      <c r="A46" t="s" s="11">
        <v>164</v>
      </c>
      <c r="B46" t="s" s="12">
        <v>165</v>
      </c>
      <c r="C46" t="s" s="13">
        <v>30</v>
      </c>
      <c r="D46" t="s" s="11">
        <v>25</v>
      </c>
      <c r="E46" t="s" s="20">
        <v>24</v>
      </c>
      <c r="F46" t="s" s="24">
        <v>25</v>
      </c>
      <c r="G46" t="s" s="11">
        <v>31</v>
      </c>
      <c r="H46" t="s" s="11">
        <v>23</v>
      </c>
      <c r="I46" t="s" s="11">
        <v>23</v>
      </c>
      <c r="J46" t="s" s="11">
        <v>23</v>
      </c>
      <c r="K46" t="s" s="18">
        <v>32</v>
      </c>
      <c r="L46" t="s" s="11">
        <v>25</v>
      </c>
      <c r="M46" s="10"/>
      <c r="N46" t="s" s="11">
        <v>166</v>
      </c>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row>
    <row r="47" ht="16" customHeight="1">
      <c r="A47" t="s" s="11">
        <v>167</v>
      </c>
      <c r="B47" t="s" s="12">
        <v>168</v>
      </c>
      <c r="C47" t="s" s="13">
        <v>30</v>
      </c>
      <c r="D47" t="s" s="11">
        <v>23</v>
      </c>
      <c r="E47" t="s" s="11">
        <v>72</v>
      </c>
      <c r="F47" s="27"/>
      <c r="G47" t="s" s="11">
        <v>31</v>
      </c>
      <c r="H47" t="s" s="11">
        <v>169</v>
      </c>
      <c r="I47" t="s" s="11">
        <v>23</v>
      </c>
      <c r="J47" t="s" s="11">
        <v>23</v>
      </c>
      <c r="K47" t="s" s="18">
        <v>32</v>
      </c>
      <c r="L47" t="s" s="11">
        <v>23</v>
      </c>
      <c r="M47" s="10"/>
      <c r="N47" t="s" s="11">
        <v>170</v>
      </c>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row>
    <row r="48" ht="16" customHeight="1">
      <c r="A48" t="s" s="12">
        <v>171</v>
      </c>
      <c r="B48" t="s" s="12">
        <v>172</v>
      </c>
      <c r="C48" t="s" s="13">
        <v>30</v>
      </c>
      <c r="D48" t="s" s="11">
        <v>32</v>
      </c>
      <c r="E48" t="s" s="22">
        <v>32</v>
      </c>
      <c r="F48" t="s" s="11">
        <v>32</v>
      </c>
      <c r="G48" t="s" s="11">
        <v>32</v>
      </c>
      <c r="H48" t="s" s="11">
        <v>32</v>
      </c>
      <c r="I48" t="s" s="11">
        <v>32</v>
      </c>
      <c r="J48" t="s" s="11">
        <v>32</v>
      </c>
      <c r="K48" t="s" s="18">
        <v>32</v>
      </c>
      <c r="L48" t="s" s="11">
        <v>32</v>
      </c>
      <c r="M48" s="10"/>
      <c r="N48" t="s" s="11">
        <v>173</v>
      </c>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row>
    <row r="49" ht="28.5" customHeight="1">
      <c r="A49" t="s" s="11">
        <v>174</v>
      </c>
      <c r="B49" t="s" s="12">
        <v>175</v>
      </c>
      <c r="C49" t="s" s="13">
        <v>30</v>
      </c>
      <c r="D49" t="s" s="11">
        <v>32</v>
      </c>
      <c r="E49" t="s" s="11">
        <v>23</v>
      </c>
      <c r="F49" t="s" s="11">
        <v>23</v>
      </c>
      <c r="G49" t="s" s="11">
        <v>120</v>
      </c>
      <c r="H49" t="s" s="11">
        <v>25</v>
      </c>
      <c r="I49" t="s" s="11">
        <v>23</v>
      </c>
      <c r="J49" t="s" s="11">
        <v>25</v>
      </c>
      <c r="K49" t="s" s="18">
        <v>32</v>
      </c>
      <c r="L49" t="s" s="11">
        <v>32</v>
      </c>
      <c r="M49" s="10"/>
      <c r="N49" t="s" s="11">
        <v>176</v>
      </c>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row>
    <row r="50" ht="16" customHeight="1">
      <c r="A50" t="s" s="11">
        <v>177</v>
      </c>
      <c r="B50" t="s" s="12">
        <v>178</v>
      </c>
      <c r="C50" t="s" s="13">
        <v>56</v>
      </c>
      <c r="D50" t="s" s="11">
        <v>32</v>
      </c>
      <c r="E50" t="s" s="22">
        <v>32</v>
      </c>
      <c r="F50" t="s" s="11">
        <v>23</v>
      </c>
      <c r="G50" t="s" s="11">
        <v>120</v>
      </c>
      <c r="H50" t="s" s="11">
        <v>32</v>
      </c>
      <c r="I50" t="s" s="11">
        <v>23</v>
      </c>
      <c r="J50" t="s" s="11">
        <v>23</v>
      </c>
      <c r="K50" t="s" s="18">
        <v>32</v>
      </c>
      <c r="L50" t="s" s="11">
        <v>32</v>
      </c>
      <c r="M50" s="10"/>
      <c r="N50" t="s" s="11">
        <v>179</v>
      </c>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row>
    <row r="51" ht="16" customHeight="1">
      <c r="A51" t="s" s="11">
        <v>180</v>
      </c>
      <c r="B51" t="s" s="12">
        <v>113</v>
      </c>
      <c r="C51" t="s" s="13">
        <v>30</v>
      </c>
      <c r="D51" t="s" s="11">
        <v>32</v>
      </c>
      <c r="E51" t="s" s="11">
        <v>23</v>
      </c>
      <c r="F51" t="s" s="11">
        <v>32</v>
      </c>
      <c r="G51" t="s" s="11">
        <v>120</v>
      </c>
      <c r="H51" t="s" s="11">
        <v>169</v>
      </c>
      <c r="I51" t="s" s="11">
        <v>23</v>
      </c>
      <c r="J51" t="s" s="11">
        <v>23</v>
      </c>
      <c r="K51" t="s" s="18">
        <v>32</v>
      </c>
      <c r="L51" t="s" s="11">
        <v>32</v>
      </c>
      <c r="M51" s="10"/>
      <c r="N51" t="s" s="11">
        <v>181</v>
      </c>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row>
    <row r="52" ht="16" customHeight="1">
      <c r="A52" t="s" s="11">
        <v>182</v>
      </c>
      <c r="B52" t="s" s="12">
        <v>183</v>
      </c>
      <c r="C52" t="s" s="13">
        <v>30</v>
      </c>
      <c r="D52" t="s" s="11">
        <v>23</v>
      </c>
      <c r="E52" t="s" s="20">
        <v>24</v>
      </c>
      <c r="F52" t="s" s="11">
        <v>23</v>
      </c>
      <c r="G52" t="s" s="11">
        <v>25</v>
      </c>
      <c r="H52" t="s" s="11">
        <v>25</v>
      </c>
      <c r="I52" t="s" s="11">
        <v>23</v>
      </c>
      <c r="J52" t="s" s="11">
        <v>32</v>
      </c>
      <c r="K52" t="s" s="18">
        <v>32</v>
      </c>
      <c r="L52" t="s" s="11">
        <v>23</v>
      </c>
      <c r="M52" s="10"/>
      <c r="N52" t="s" s="11">
        <v>184</v>
      </c>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row>
    <row r="53" ht="16" customHeight="1">
      <c r="A53" t="s" s="12">
        <v>185</v>
      </c>
      <c r="B53" t="s" s="12">
        <v>186</v>
      </c>
      <c r="C53" t="s" s="13">
        <v>30</v>
      </c>
      <c r="D53" t="s" s="11">
        <v>32</v>
      </c>
      <c r="E53" t="s" s="22">
        <v>32</v>
      </c>
      <c r="F53" t="s" s="11">
        <v>32</v>
      </c>
      <c r="G53" t="s" s="11">
        <v>23</v>
      </c>
      <c r="H53" t="s" s="11">
        <v>32</v>
      </c>
      <c r="I53" t="s" s="11">
        <v>32</v>
      </c>
      <c r="J53" t="s" s="11">
        <v>32</v>
      </c>
      <c r="K53" t="s" s="18">
        <v>32</v>
      </c>
      <c r="L53" t="s" s="11">
        <v>32</v>
      </c>
      <c r="M53" s="10"/>
      <c r="N53" t="s" s="11">
        <v>187</v>
      </c>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row>
    <row r="54" ht="16" customHeight="1">
      <c r="A54" t="s" s="11">
        <v>188</v>
      </c>
      <c r="B54" t="s" s="12">
        <v>189</v>
      </c>
      <c r="C54" t="s" s="13">
        <v>30</v>
      </c>
      <c r="D54" t="s" s="11">
        <v>25</v>
      </c>
      <c r="E54" t="s" s="20">
        <v>24</v>
      </c>
      <c r="F54" t="s" s="24">
        <v>25</v>
      </c>
      <c r="G54" t="s" s="11">
        <v>24</v>
      </c>
      <c r="H54" t="s" s="11">
        <v>25</v>
      </c>
      <c r="I54" t="s" s="11">
        <v>32</v>
      </c>
      <c r="J54" t="s" s="11">
        <v>23</v>
      </c>
      <c r="K54" t="s" s="18">
        <v>32</v>
      </c>
      <c r="L54" t="s" s="11">
        <v>25</v>
      </c>
      <c r="M54" s="10"/>
      <c r="N54" t="s" s="11">
        <v>190</v>
      </c>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row>
    <row r="55" ht="28.5" customHeight="1">
      <c r="A55" t="s" s="11">
        <v>191</v>
      </c>
      <c r="B55" t="s" s="12">
        <v>192</v>
      </c>
      <c r="C55" t="s" s="13">
        <v>56</v>
      </c>
      <c r="D55" t="s" s="11">
        <v>23</v>
      </c>
      <c r="E55" t="s" s="20">
        <v>24</v>
      </c>
      <c r="F55" t="s" s="11">
        <v>23</v>
      </c>
      <c r="G55" t="s" s="11">
        <v>24</v>
      </c>
      <c r="H55" t="s" s="11">
        <v>25</v>
      </c>
      <c r="I55" t="s" s="11">
        <v>23</v>
      </c>
      <c r="J55" t="s" s="11">
        <v>23</v>
      </c>
      <c r="K55" t="s" s="18">
        <v>32</v>
      </c>
      <c r="L55" t="s" s="11">
        <v>120</v>
      </c>
      <c r="M55" s="10"/>
      <c r="N55" t="s" s="11">
        <v>193</v>
      </c>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row>
    <row r="56" ht="16" customHeight="1">
      <c r="A56" t="s" s="11">
        <v>194</v>
      </c>
      <c r="B56" t="s" s="12">
        <v>195</v>
      </c>
      <c r="C56" t="s" s="13">
        <v>30</v>
      </c>
      <c r="D56" t="s" s="11">
        <v>25</v>
      </c>
      <c r="E56" t="s" s="20">
        <v>24</v>
      </c>
      <c r="F56" t="s" s="24">
        <v>25</v>
      </c>
      <c r="G56" t="s" s="11">
        <v>31</v>
      </c>
      <c r="H56" t="s" s="11">
        <v>25</v>
      </c>
      <c r="I56" t="s" s="11">
        <v>23</v>
      </c>
      <c r="J56" t="s" s="11">
        <v>23</v>
      </c>
      <c r="K56" t="s" s="18">
        <v>32</v>
      </c>
      <c r="L56" t="s" s="11">
        <v>25</v>
      </c>
      <c r="M56" s="10"/>
      <c r="N56" t="s" s="11">
        <v>196</v>
      </c>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row>
    <row r="57" ht="71.25" customHeight="1">
      <c r="A57" t="s" s="23">
        <v>197</v>
      </c>
      <c r="B57" t="s" s="12">
        <v>198</v>
      </c>
      <c r="C57" t="s" s="13">
        <v>30</v>
      </c>
      <c r="D57" t="s" s="11">
        <v>32</v>
      </c>
      <c r="E57" t="s" s="11">
        <v>32</v>
      </c>
      <c r="F57" t="s" s="11">
        <v>32</v>
      </c>
      <c r="G57" t="s" s="11">
        <v>32</v>
      </c>
      <c r="H57" t="s" s="11">
        <v>32</v>
      </c>
      <c r="I57" t="s" s="11">
        <v>32</v>
      </c>
      <c r="J57" s="10"/>
      <c r="K57" t="s" s="18">
        <v>32</v>
      </c>
      <c r="L57" t="s" s="11">
        <v>32</v>
      </c>
      <c r="M57" s="10"/>
      <c r="N57" t="s" s="11">
        <v>199</v>
      </c>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row>
    <row r="58" ht="42.75" customHeight="1">
      <c r="A58" t="s" s="11">
        <v>200</v>
      </c>
      <c r="B58" t="s" s="12">
        <v>201</v>
      </c>
      <c r="C58" t="s" s="13">
        <v>30</v>
      </c>
      <c r="D58" t="s" s="11">
        <v>24</v>
      </c>
      <c r="E58" t="s" s="11">
        <v>39</v>
      </c>
      <c r="F58" t="s" s="11">
        <v>23</v>
      </c>
      <c r="G58" t="s" s="11">
        <v>24</v>
      </c>
      <c r="H58" t="s" s="11">
        <v>23</v>
      </c>
      <c r="I58" t="s" s="11">
        <v>23</v>
      </c>
      <c r="J58" t="s" s="11">
        <v>23</v>
      </c>
      <c r="K58" t="s" s="18">
        <v>32</v>
      </c>
      <c r="L58" t="s" s="11">
        <v>23</v>
      </c>
      <c r="M58" s="10"/>
      <c r="N58" t="s" s="11">
        <v>202</v>
      </c>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row>
    <row r="59" ht="16" customHeight="1">
      <c r="A59" t="s" s="11">
        <v>203</v>
      </c>
      <c r="B59" t="s" s="12">
        <v>204</v>
      </c>
      <c r="C59" t="s" s="13">
        <v>30</v>
      </c>
      <c r="D59" t="s" s="11">
        <v>32</v>
      </c>
      <c r="E59" t="s" s="11">
        <v>23</v>
      </c>
      <c r="F59" t="s" s="11">
        <v>23</v>
      </c>
      <c r="G59" t="s" s="11">
        <v>39</v>
      </c>
      <c r="H59" t="s" s="11">
        <v>25</v>
      </c>
      <c r="I59" t="s" s="11">
        <v>25</v>
      </c>
      <c r="J59" t="s" s="11">
        <v>32</v>
      </c>
      <c r="K59" t="s" s="18">
        <v>25</v>
      </c>
      <c r="L59" t="s" s="11">
        <v>23</v>
      </c>
      <c r="M59" s="10"/>
      <c r="N59" t="s" s="11">
        <v>205</v>
      </c>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row>
    <row r="60" ht="16" customHeight="1">
      <c r="A60" t="s" s="11">
        <v>206</v>
      </c>
      <c r="B60" t="s" s="12">
        <v>207</v>
      </c>
      <c r="C60" t="s" s="13">
        <v>30</v>
      </c>
      <c r="D60" t="s" s="11">
        <v>32</v>
      </c>
      <c r="E60" t="s" s="11">
        <v>23</v>
      </c>
      <c r="F60" t="s" s="11">
        <v>32</v>
      </c>
      <c r="G60" t="s" s="11">
        <v>39</v>
      </c>
      <c r="H60" t="s" s="11">
        <v>32</v>
      </c>
      <c r="I60" t="s" s="11">
        <v>23</v>
      </c>
      <c r="J60" t="s" s="11">
        <v>32</v>
      </c>
      <c r="K60" t="s" s="18">
        <v>32</v>
      </c>
      <c r="L60" t="s" s="11">
        <v>32</v>
      </c>
      <c r="M60" s="10"/>
      <c r="N60" t="s" s="11">
        <v>208</v>
      </c>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row>
    <row r="61" ht="16" customHeight="1">
      <c r="A61" t="s" s="11">
        <v>209</v>
      </c>
      <c r="B61" t="s" s="12">
        <v>210</v>
      </c>
      <c r="C61" t="s" s="13">
        <v>56</v>
      </c>
      <c r="D61" t="s" s="11">
        <v>32</v>
      </c>
      <c r="E61" t="s" s="11">
        <v>23</v>
      </c>
      <c r="F61" t="s" s="11">
        <v>32</v>
      </c>
      <c r="G61" t="s" s="11">
        <v>31</v>
      </c>
      <c r="H61" t="s" s="11">
        <v>23</v>
      </c>
      <c r="I61" t="s" s="11">
        <v>25</v>
      </c>
      <c r="J61" t="s" s="11">
        <v>32</v>
      </c>
      <c r="K61" t="s" s="18">
        <v>32</v>
      </c>
      <c r="L61" t="s" s="11">
        <v>32</v>
      </c>
      <c r="M61" s="10"/>
      <c r="N61" t="s" s="11">
        <v>211</v>
      </c>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row>
    <row r="62" ht="16" customHeight="1">
      <c r="A62" t="s" s="11">
        <v>212</v>
      </c>
      <c r="B62" t="s" s="12">
        <v>213</v>
      </c>
      <c r="C62" t="s" s="13">
        <v>30</v>
      </c>
      <c r="D62" t="s" s="11">
        <v>23</v>
      </c>
      <c r="E62" t="s" s="11">
        <v>23</v>
      </c>
      <c r="F62" t="s" s="11">
        <v>23</v>
      </c>
      <c r="G62" t="s" s="11">
        <v>31</v>
      </c>
      <c r="H62" t="s" s="11">
        <v>23</v>
      </c>
      <c r="I62" t="s" s="11">
        <v>25</v>
      </c>
      <c r="J62" t="s" s="11">
        <v>23</v>
      </c>
      <c r="K62" t="s" s="18">
        <v>23</v>
      </c>
      <c r="L62" t="s" s="11">
        <v>32</v>
      </c>
      <c r="M62" s="10"/>
      <c r="N62" t="s" s="11">
        <v>214</v>
      </c>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row>
    <row r="63" ht="16" customHeight="1">
      <c r="A63" t="s" s="11">
        <v>215</v>
      </c>
      <c r="B63" t="s" s="12">
        <v>216</v>
      </c>
      <c r="C63" t="s" s="13">
        <v>30</v>
      </c>
      <c r="D63" t="s" s="11">
        <v>25</v>
      </c>
      <c r="E63" t="s" s="11">
        <v>24</v>
      </c>
      <c r="F63" t="s" s="24">
        <v>25</v>
      </c>
      <c r="G63" t="s" s="11">
        <v>24</v>
      </c>
      <c r="H63" t="s" s="11">
        <v>25</v>
      </c>
      <c r="I63" t="s" s="11">
        <v>25</v>
      </c>
      <c r="J63" t="s" s="11">
        <v>23</v>
      </c>
      <c r="K63" t="s" s="28">
        <v>25</v>
      </c>
      <c r="L63" t="s" s="11">
        <v>120</v>
      </c>
      <c r="M63" s="10"/>
      <c r="N63" t="s" s="11">
        <v>217</v>
      </c>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row>
    <row r="64" ht="16"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row>
    <row r="65" ht="16"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row>
    <row r="66" ht="16"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row>
    <row r="67" ht="16"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row>
    <row r="68" ht="16"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row>
  </sheetData>
  <conditionalFormatting sqref="D2:E13 M2:M15 D14:D15 E15">
    <cfRule type="cellIs" dxfId="0" priority="1" operator="equal" stopIfTrue="1">
      <formula>"A-B"</formula>
    </cfRule>
    <cfRule type="cellIs" dxfId="1" priority="2" operator="equal" stopIfTrue="1">
      <formula>"A"</formula>
    </cfRule>
    <cfRule type="cellIs" dxfId="2" priority="3" operator="equal" stopIfTrue="1">
      <formula>"B"</formula>
    </cfRule>
    <cfRule type="cellIs" dxfId="3" priority="4" operator="equal" stopIfTrue="1">
      <formula>"AB"</formula>
    </cfRule>
    <cfRule type="cellIs" dxfId="4" priority="5" operator="equal" stopIfTrue="1">
      <formula>"C"</formula>
    </cfRule>
  </conditionalFormatting>
  <conditionalFormatting sqref="F2:K63">
    <cfRule type="cellIs" dxfId="5" priority="1" operator="equal" stopIfTrue="1">
      <formula>"A-B"</formula>
    </cfRule>
    <cfRule type="cellIs" dxfId="6" priority="2" operator="equal" stopIfTrue="1">
      <formula>"A"</formula>
    </cfRule>
    <cfRule type="cellIs" dxfId="7" priority="3" operator="equal" stopIfTrue="1">
      <formula>"B"</formula>
    </cfRule>
    <cfRule type="cellIs" dxfId="8" priority="4" operator="equal" stopIfTrue="1">
      <formula>"AB"</formula>
    </cfRule>
    <cfRule type="cellIs" dxfId="9" priority="5" operator="equal" stopIfTrue="1">
      <formula>"C"</formula>
    </cfRule>
    <cfRule type="cellIs" dxfId="10" priority="6" operator="equal" stopIfTrue="1">
      <formula>"B-C"</formula>
    </cfRule>
    <cfRule type="cellIs" dxfId="11" priority="7" operator="equal" stopIfTrue="1">
      <formula>"B-"</formula>
    </cfRule>
    <cfRule type="cellIs" dxfId="12" priority="8" operator="equal" stopIfTrue="1">
      <formula>"B+"</formula>
    </cfRule>
    <cfRule type="cellIs" dxfId="13" priority="9" operator="equal" stopIfTrue="1">
      <formula>"A+"</formula>
    </cfRule>
    <cfRule type="cellIs" dxfId="14" priority="10" operator="equal" stopIfTrue="1">
      <formula>"A-"</formula>
    </cfRule>
  </conditionalFormatting>
  <conditionalFormatting sqref="L2:L63 E14">
    <cfRule type="cellIs" dxfId="15" priority="1" operator="equal" stopIfTrue="1">
      <formula>"A-B"</formula>
    </cfRule>
    <cfRule type="cellIs" dxfId="16" priority="2" operator="equal" stopIfTrue="1">
      <formula>"A"</formula>
    </cfRule>
    <cfRule type="cellIs" dxfId="17" priority="3" operator="equal" stopIfTrue="1">
      <formula>"B"</formula>
    </cfRule>
    <cfRule type="cellIs" dxfId="18" priority="4" operator="equal" stopIfTrue="1">
      <formula>"AB"</formula>
    </cfRule>
    <cfRule type="cellIs" dxfId="19" priority="5" operator="equal" stopIfTrue="1">
      <formula>"C"</formula>
    </cfRule>
    <cfRule type="cellIs" dxfId="20" priority="6" operator="equal" stopIfTrue="1">
      <formula>"B-C"</formula>
    </cfRule>
  </conditionalFormatting>
  <conditionalFormatting sqref="D16:E21 M16:M58 D22:D59 E23:E57 E59 M59:M63 D60:E63">
    <cfRule type="cellIs" dxfId="21" priority="1" operator="equal" stopIfTrue="1">
      <formula>"A"</formula>
    </cfRule>
    <cfRule type="cellIs" dxfId="22" priority="2" operator="equal" stopIfTrue="1">
      <formula>"A-B"</formula>
    </cfRule>
    <cfRule type="cellIs" dxfId="23" priority="3" operator="equal" stopIfTrue="1">
      <formula>"AB"</formula>
    </cfRule>
    <cfRule type="cellIs" dxfId="24" priority="4" operator="equal" stopIfTrue="1">
      <formula>"B"</formula>
    </cfRule>
    <cfRule type="cellIs" dxfId="25" priority="5" operator="equal" stopIfTrue="1">
      <formula>"C"</formula>
    </cfRule>
    <cfRule type="cellIs" dxfId="26" priority="6" operator="equal" stopIfTrue="1">
      <formula>"B-C"</formula>
    </cfRule>
  </conditionalFormatting>
  <conditionalFormatting sqref="E22 E58">
    <cfRule type="cellIs" dxfId="27" priority="1" operator="equal" stopIfTrue="1">
      <formula>"A"</formula>
    </cfRule>
    <cfRule type="cellIs" dxfId="28" priority="2" operator="equal" stopIfTrue="1">
      <formula>"A-B"</formula>
    </cfRule>
    <cfRule type="cellIs" dxfId="29" priority="3" operator="equal" stopIfTrue="1">
      <formula>"AB"</formula>
    </cfRule>
    <cfRule type="cellIs" dxfId="30" priority="4" operator="equal" stopIfTrue="1">
      <formula>"B"</formula>
    </cfRule>
    <cfRule type="cellIs" dxfId="31" priority="5" operator="equal" stopIfTrue="1">
      <formula>"C"</formula>
    </cfRule>
    <cfRule type="cellIs" dxfId="32" priority="6" operator="equal" stopIfTrue="1">
      <formula>"B-"</formula>
    </cfRule>
  </conditionalFormatting>
  <pageMargins left="0.7" right="0.7" top="0.787402" bottom="0.787402"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DO69"/>
  <sheetViews>
    <sheetView workbookViewId="0" showGridLines="0" defaultGridColor="1">
      <pane topLeftCell="B3" xSplit="1" ySplit="2" activePane="bottomRight" state="frozen"/>
    </sheetView>
  </sheetViews>
  <sheetFormatPr defaultColWidth="16.3333" defaultRowHeight="13" customHeight="1" outlineLevelRow="0" outlineLevelCol="0"/>
  <cols>
    <col min="1" max="119" width="16.3516" style="29" customWidth="1"/>
    <col min="120" max="16384" width="16.3516" style="29" customWidth="1"/>
  </cols>
  <sheetData>
    <row r="1" ht="17" customHeight="1">
      <c r="A1" t="s" s="30">
        <v>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row>
    <row r="2" ht="16" customHeight="1">
      <c r="A2" t="s" s="7">
        <v>6</v>
      </c>
      <c r="B2" t="s" s="7">
        <v>7</v>
      </c>
      <c r="C2" t="s" s="8">
        <v>8</v>
      </c>
      <c r="D2" t="s" s="9">
        <v>9</v>
      </c>
      <c r="E2" t="s" s="9">
        <v>219</v>
      </c>
      <c r="F2" t="s" s="9">
        <v>10</v>
      </c>
      <c r="G2" t="s" s="9">
        <v>220</v>
      </c>
      <c r="H2" t="s" s="9">
        <v>11</v>
      </c>
      <c r="I2" t="s" s="9">
        <v>221</v>
      </c>
      <c r="J2" t="s" s="9">
        <v>13</v>
      </c>
      <c r="K2" t="s" s="9">
        <v>222</v>
      </c>
      <c r="L2" t="s" s="9">
        <v>14</v>
      </c>
      <c r="M2" t="s" s="9">
        <v>223</v>
      </c>
      <c r="N2" t="s" s="9">
        <v>12</v>
      </c>
      <c r="O2" t="s" s="9">
        <v>224</v>
      </c>
      <c r="P2" t="s" s="9">
        <v>225</v>
      </c>
      <c r="Q2" t="s" s="9">
        <v>225</v>
      </c>
      <c r="R2" t="s" s="9">
        <v>226</v>
      </c>
      <c r="S2" t="s" s="9">
        <v>226</v>
      </c>
      <c r="T2" t="s" s="9">
        <v>227</v>
      </c>
      <c r="U2" t="s" s="9">
        <v>227</v>
      </c>
      <c r="V2" t="s" s="31">
        <v>228</v>
      </c>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row>
    <row r="3" ht="16" customHeight="1">
      <c r="A3" t="s" s="11">
        <v>215</v>
      </c>
      <c r="B3" t="s" s="12">
        <v>216</v>
      </c>
      <c r="C3" t="s" s="13">
        <v>30</v>
      </c>
      <c r="D3" t="s" s="11">
        <v>25</v>
      </c>
      <c r="E3" s="33">
        <f>IF(D3="A",3,IF(D3="A-B",2.5,IF(D3="B",2,IF(D3="B-C",1.5,IF(D3="C",1,"")))))</f>
        <v>3</v>
      </c>
      <c r="F3" t="s" s="34">
        <v>24</v>
      </c>
      <c r="G3" s="33">
        <f>IF(F3="A",3,IF(F3="A-B",2.5,IF(F3="B",2,IF(F3="B-C",1.5,IF(F3="C",1,"")))))</f>
        <v>2.5</v>
      </c>
      <c r="H3" t="s" s="24">
        <v>25</v>
      </c>
      <c r="I3" s="33">
        <f>IF(H3="A",3,IF(H3="A-B",2.5,IF(H3="B",2,IF(H3="B-C",1.5,IF(H3="C",1,"")))))</f>
        <v>3</v>
      </c>
      <c r="J3" t="s" s="34">
        <v>25</v>
      </c>
      <c r="K3" s="33">
        <f>IF(J3="A",3,IF(J3="B",2,IF(J3="C",1,"")))</f>
        <v>3</v>
      </c>
      <c r="L3" t="s" s="34">
        <v>25</v>
      </c>
      <c r="M3" s="33">
        <f>IF(L3="A",3,IF(L3="B",2,IF(L3="C",1,"")))</f>
        <v>3</v>
      </c>
      <c r="N3" t="s" s="34">
        <v>24</v>
      </c>
      <c r="O3" s="33">
        <f>IF(N3="A",3,IF(N3="A-B",2.5,IF(N3="B",2,IF(N3="B-C",1.5,IF(N3="C",1,"")))))</f>
        <v>2.5</v>
      </c>
      <c r="P3" t="s" s="34">
        <v>23</v>
      </c>
      <c r="Q3" s="33">
        <f>IF(P3="A",3,IF(P3="A-B",2.5,IF(P3="B",2,IF(P3="B-C",1.5,IF(P3="C",1,"")))))</f>
        <v>2</v>
      </c>
      <c r="R3" t="s" s="14">
        <v>25</v>
      </c>
      <c r="S3" s="33">
        <f>IF(R3="A",3,IF(R3="A-B",2.5,IF(R3="B",2,IF(R3="B-C",1.5,IF(R3="C",1,"")))))</f>
        <v>3</v>
      </c>
      <c r="T3" t="s" s="34">
        <v>120</v>
      </c>
      <c r="U3" t="s" s="14">
        <f>IF(T3="A",3,IF(T3="A-B",2.5,IF(T3="B",2,IF(T3="B-C",1.5,IF(T3="C",1,"")))))</f>
      </c>
      <c r="V3" s="35">
        <f>AVERAGE(D3:M3)</f>
        <v>2.9</v>
      </c>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row>
    <row r="4" ht="16" customHeight="1">
      <c r="A4" t="s" s="36">
        <v>95</v>
      </c>
      <c r="B4" t="s" s="12">
        <v>96</v>
      </c>
      <c r="C4" t="s" s="13">
        <v>56</v>
      </c>
      <c r="D4" t="s" s="34">
        <v>25</v>
      </c>
      <c r="E4" s="33">
        <f>IF(D4="A",3,IF(D4="A-B",2.5,IF(D4="B",2,IF(D4="B-C",1.5,IF(D4="C",1,"")))))</f>
        <v>3</v>
      </c>
      <c r="F4" t="s" s="34">
        <v>25</v>
      </c>
      <c r="G4" s="33">
        <f>IF(F4="A",3,IF(F4="A-B",2.5,IF(F4="B",2,IF(F4="B-C",1.5,IF(F4="C",1,"")))))</f>
        <v>3</v>
      </c>
      <c r="H4" t="s" s="24">
        <v>25</v>
      </c>
      <c r="I4" s="33">
        <f>IF(H4="A",3,IF(H4="A-B",2.5,IF(H4="B",2,IF(H4="B-C",1.5,IF(H4="C",1,"")))))</f>
        <v>3</v>
      </c>
      <c r="J4" t="s" s="34">
        <v>25</v>
      </c>
      <c r="K4" s="33">
        <f>IF(J4="A",3,IF(J4="B",2,IF(J4="C",1,"")))</f>
        <v>3</v>
      </c>
      <c r="L4" t="s" s="34">
        <v>23</v>
      </c>
      <c r="M4" s="33">
        <f>IF(L4="A",3,IF(L4="B",2,IF(L4="C",1,"")))</f>
        <v>2</v>
      </c>
      <c r="N4" t="s" s="34">
        <v>25</v>
      </c>
      <c r="O4" s="33">
        <f>IF(N4="A",3,IF(N4="A-B",2.5,IF(N4="B",2,IF(N4="B-C",1.5,IF(N4="C",1,"")))))</f>
        <v>3</v>
      </c>
      <c r="P4" t="s" s="34">
        <v>25</v>
      </c>
      <c r="Q4" s="33">
        <f>IF(P4="A",3,IF(P4="A-B",2.5,IF(P4="B",2,IF(P4="B-C",1.5,IF(P4="C",1,"")))))</f>
        <v>3</v>
      </c>
      <c r="R4" t="s" s="37">
        <v>25</v>
      </c>
      <c r="S4" s="38">
        <f>IF(R4="A",3,IF(R4="A-B",2.5,IF(R4="B",2,IF(R4="B-C",1.5,IF(R4="C",1,"")))))</f>
        <v>3</v>
      </c>
      <c r="T4" t="s" s="34">
        <v>25</v>
      </c>
      <c r="U4" s="33">
        <f>IF(T4="A",3,IF(T4="A-B",2.5,IF(T4="B",2,IF(T4="B-C",1.5,IF(T4="C",1,"")))))</f>
        <v>3</v>
      </c>
      <c r="V4" s="35">
        <f>AVERAGE(D4:M4)</f>
        <v>2.8</v>
      </c>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row>
    <row r="5" ht="16" customHeight="1">
      <c r="A5" t="s" s="36">
        <v>115</v>
      </c>
      <c r="B5" t="s" s="12">
        <v>116</v>
      </c>
      <c r="C5" t="s" s="13">
        <v>56</v>
      </c>
      <c r="D5" t="s" s="34">
        <v>25</v>
      </c>
      <c r="E5" s="33">
        <f>IF(D5="A",3,IF(D5="A-B",2.5,IF(D5="B",2,IF(D5="B-C",1.5,IF(D5="C",1,"")))))</f>
        <v>3</v>
      </c>
      <c r="F5" t="s" s="20">
        <v>25</v>
      </c>
      <c r="G5" s="33">
        <f>IF(F5="A",3,IF(F5="A-B",2.5,IF(F5="B",2,IF(F5="B-C",1.5,IF(F5="C",1,"")))))</f>
        <v>3</v>
      </c>
      <c r="H5" t="s" s="24">
        <v>25</v>
      </c>
      <c r="I5" s="33">
        <f>IF(H5="A",3,IF(H5="A-B",2.5,IF(H5="B",2,IF(H5="B-C",1.5,IF(H5="C",1,"")))))</f>
        <v>3</v>
      </c>
      <c r="J5" t="s" s="34">
        <v>25</v>
      </c>
      <c r="K5" s="33">
        <f>IF(J5="A",3,IF(J5="B",2,IF(J5="C",1,"")))</f>
        <v>3</v>
      </c>
      <c r="L5" t="s" s="34">
        <v>23</v>
      </c>
      <c r="M5" s="33">
        <f>IF(L5="A",3,IF(L5="B",2,IF(L5="C",1,"")))</f>
        <v>2</v>
      </c>
      <c r="N5" t="s" s="34">
        <v>25</v>
      </c>
      <c r="O5" s="33">
        <f>IF(N5="A",3,IF(N5="A-B",2.5,IF(N5="B",2,IF(N5="B-C",1.5,IF(N5="C",1,"")))))</f>
        <v>3</v>
      </c>
      <c r="P5" t="s" s="34">
        <v>32</v>
      </c>
      <c r="Q5" s="33">
        <f>IF(P5="A",3,IF(P5="A-B",2.5,IF(P5="B",2,IF(P5="B-C",1.5,IF(P5="C",1,"")))))</f>
        <v>1</v>
      </c>
      <c r="R5" t="s" s="39">
        <v>25</v>
      </c>
      <c r="S5" s="40">
        <f>IF(R5="A",3,IF(R5="A-B",2.5,IF(R5="B",2,IF(R5="B-C",1.5,IF(R5="C",1,"")))))</f>
        <v>3</v>
      </c>
      <c r="T5" t="s" s="34">
        <v>25</v>
      </c>
      <c r="U5" s="33">
        <f>IF(T5="A",3,IF(T5="A-B",2.5,IF(T5="B",2,IF(T5="B-C",1.5,IF(T5="C",1,"")))))</f>
        <v>3</v>
      </c>
      <c r="V5" s="35">
        <f>AVERAGE(D5:M5)</f>
        <v>2.8</v>
      </c>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row>
    <row r="6" ht="16" customHeight="1">
      <c r="A6" t="s" s="36">
        <v>41</v>
      </c>
      <c r="B6" t="s" s="12">
        <v>42</v>
      </c>
      <c r="C6" t="s" s="13">
        <v>30</v>
      </c>
      <c r="D6" t="s" s="21">
        <v>25</v>
      </c>
      <c r="E6" s="33">
        <f>IF(D6="A",3,IF(D6="A-B",2.5,IF(D6="B",2,IF(D6="B-C",1.5,IF(D6="C",1,"")))))</f>
        <v>3</v>
      </c>
      <c r="F6" t="s" s="20">
        <v>24</v>
      </c>
      <c r="G6" s="33">
        <f>IF(F6="A",3,IF(F6="A-B",2.5,IF(F6="B",2,IF(F6="B-C",1.5,IF(F6="C",1,"")))))</f>
        <v>2.5</v>
      </c>
      <c r="H6" t="s" s="21">
        <v>25</v>
      </c>
      <c r="I6" s="33">
        <f>IF(H6="A",3,IF(H6="A-B",2.5,IF(H6="B",2,IF(H6="B-C",1.5,IF(H6="C",1,"")))))</f>
        <v>3</v>
      </c>
      <c r="J6" t="s" s="21">
        <v>25</v>
      </c>
      <c r="K6" s="33">
        <f>IF(J6="A",3,IF(J6="B",2,IF(J6="C",1,"")))</f>
        <v>3</v>
      </c>
      <c r="L6" t="s" s="15">
        <v>23</v>
      </c>
      <c r="M6" s="33">
        <f>IF(L6="A",3,IF(L6="B",2,IF(L6="C",1,"")))</f>
        <v>2</v>
      </c>
      <c r="N6" t="s" s="34">
        <v>23</v>
      </c>
      <c r="O6" s="33">
        <f>IF(N6="A",3,IF(N6="A-B",2.5,IF(N6="B",2,IF(N6="B-C",1.5,IF(N6="C",1,"")))))</f>
        <v>2</v>
      </c>
      <c r="P6" t="s" s="34">
        <v>23</v>
      </c>
      <c r="Q6" s="33">
        <f>IF(P6="A",3,IF(P6="A-B",2.5,IF(P6="B",2,IF(P6="B-C",1.5,IF(P6="C",1,"")))))</f>
        <v>2</v>
      </c>
      <c r="R6" t="s" s="39">
        <v>25</v>
      </c>
      <c r="S6" s="40">
        <f>IF(R6="A",3,IF(R6="A-B",2.5,IF(R6="B",2,IF(R6="B-C",1.5,IF(R6="C",1,"")))))</f>
        <v>3</v>
      </c>
      <c r="T6" t="s" s="34">
        <v>25</v>
      </c>
      <c r="U6" s="33">
        <f>IF(T6="A",3,IF(T6="A-B",2.5,IF(T6="B",2,IF(T6="B-C",1.5,IF(T6="C",1,"")))))</f>
        <v>3</v>
      </c>
      <c r="V6" s="35">
        <f>AVERAGE(D6:M6)</f>
        <v>2.7</v>
      </c>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row>
    <row r="7" ht="16" customHeight="1">
      <c r="A7" t="s" s="36">
        <v>127</v>
      </c>
      <c r="B7" t="s" s="12">
        <v>128</v>
      </c>
      <c r="C7" t="s" s="13">
        <v>56</v>
      </c>
      <c r="D7" t="s" s="34">
        <v>25</v>
      </c>
      <c r="E7" s="33">
        <f>IF(D7="A",3,IF(D7="A-B",2.5,IF(D7="B",2,IF(D7="B-C",1.5,IF(D7="C",1,"")))))</f>
        <v>3</v>
      </c>
      <c r="F7" t="s" s="20">
        <v>24</v>
      </c>
      <c r="G7" s="33">
        <f>IF(F7="A",3,IF(F7="A-B",2.5,IF(F7="B",2,IF(F7="B-C",1.5,IF(F7="C",1,"")))))</f>
        <v>2.5</v>
      </c>
      <c r="H7" t="s" s="24">
        <v>25</v>
      </c>
      <c r="I7" s="33">
        <f>IF(H7="A",3,IF(H7="A-B",2.5,IF(H7="B",2,IF(H7="B-C",1.5,IF(H7="C",1,"")))))</f>
        <v>3</v>
      </c>
      <c r="J7" t="s" s="34">
        <v>25</v>
      </c>
      <c r="K7" s="33">
        <f>IF(J7="A",3,IF(J7="B",2,IF(J7="C",1,"")))</f>
        <v>3</v>
      </c>
      <c r="L7" t="s" s="34">
        <v>23</v>
      </c>
      <c r="M7" s="33">
        <f>IF(L7="A",3,IF(L7="B",2,IF(L7="C",1,"")))</f>
        <v>2</v>
      </c>
      <c r="N7" t="s" s="34">
        <v>24</v>
      </c>
      <c r="O7" s="33">
        <f>IF(N7="A",3,IF(N7="A-B",2.5,IF(N7="B",2,IF(N7="B-C",1.5,IF(N7="C",1,"")))))</f>
        <v>2.5</v>
      </c>
      <c r="P7" t="s" s="34">
        <v>25</v>
      </c>
      <c r="Q7" s="33">
        <f>IF(P7="A",3,IF(P7="A-B",2.5,IF(P7="B",2,IF(P7="B-C",1.5,IF(P7="C",1,"")))))</f>
        <v>3</v>
      </c>
      <c r="R7" t="s" s="39">
        <v>32</v>
      </c>
      <c r="S7" s="40">
        <f>IF(R7="A",3,IF(R7="A-B",2.5,IF(R7="B",2,IF(R7="B-C",1.5,IF(R7="C",1,"")))))</f>
        <v>1</v>
      </c>
      <c r="T7" t="s" s="34">
        <v>25</v>
      </c>
      <c r="U7" s="33">
        <f>IF(T7="A",3,IF(T7="A-B",2.5,IF(T7="B",2,IF(T7="B-C",1.5,IF(T7="C",1,"")))))</f>
        <v>3</v>
      </c>
      <c r="V7" s="35">
        <f>AVERAGE(D7:M7)</f>
        <v>2.7</v>
      </c>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row>
    <row r="8" ht="16" customHeight="1">
      <c r="A8" t="s" s="36">
        <v>149</v>
      </c>
      <c r="B8" t="s" s="12">
        <v>150</v>
      </c>
      <c r="C8" t="s" s="13">
        <v>56</v>
      </c>
      <c r="D8" t="s" s="34">
        <v>25</v>
      </c>
      <c r="E8" s="33">
        <f>IF(D8="A",3,IF(D8="A-B",2.5,IF(D8="B",2,IF(D8="B-C",1.5,IF(D8="C",1,"")))))</f>
        <v>3</v>
      </c>
      <c r="F8" t="s" s="20">
        <v>24</v>
      </c>
      <c r="G8" s="33">
        <f>IF(F8="A",3,IF(F8="A-B",2.5,IF(F8="B",2,IF(F8="B-C",1.5,IF(F8="C",1,"")))))</f>
        <v>2.5</v>
      </c>
      <c r="H8" t="s" s="24">
        <v>25</v>
      </c>
      <c r="I8" s="33">
        <f>IF(H8="A",3,IF(H8="A-B",2.5,IF(H8="B",2,IF(H8="B-C",1.5,IF(H8="C",1,"")))))</f>
        <v>3</v>
      </c>
      <c r="J8" t="s" s="34">
        <v>25</v>
      </c>
      <c r="K8" s="33">
        <f>IF(J8="A",3,IF(J8="B",2,IF(J8="C",1,"")))</f>
        <v>3</v>
      </c>
      <c r="L8" t="s" s="34">
        <v>23</v>
      </c>
      <c r="M8" s="33">
        <f>IF(L8="A",3,IF(L8="B",2,IF(L8="C",1,"")))</f>
        <v>2</v>
      </c>
      <c r="N8" t="s" s="34">
        <v>24</v>
      </c>
      <c r="O8" s="33">
        <f>IF(N8="A",3,IF(N8="A-B",2.5,IF(N8="B",2,IF(N8="B-C",1.5,IF(N8="C",1,"")))))</f>
        <v>2.5</v>
      </c>
      <c r="P8" t="s" s="34">
        <v>23</v>
      </c>
      <c r="Q8" s="33">
        <f>IF(P8="A",3,IF(P8="A-B",2.5,IF(P8="B",2,IF(P8="B-C",1.5,IF(P8="C",1,"")))))</f>
        <v>2</v>
      </c>
      <c r="R8" t="s" s="39">
        <v>25</v>
      </c>
      <c r="S8" s="40">
        <f>IF(R8="A",3,IF(R8="A-B",2.5,IF(R8="B",2,IF(R8="B-C",1.5,IF(R8="C",1,"")))))</f>
        <v>3</v>
      </c>
      <c r="T8" t="s" s="34">
        <v>25</v>
      </c>
      <c r="U8" s="33">
        <f>IF(T8="A",3,IF(T8="A-B",2.5,IF(T8="B",2,IF(T8="B-C",1.5,IF(T8="C",1,"")))))</f>
        <v>3</v>
      </c>
      <c r="V8" s="35">
        <f>AVERAGE(D8:M8)</f>
        <v>2.7</v>
      </c>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row>
    <row r="9" ht="16" customHeight="1">
      <c r="A9" t="s" s="36">
        <v>194</v>
      </c>
      <c r="B9" t="s" s="12">
        <v>195</v>
      </c>
      <c r="C9" t="s" s="13">
        <v>30</v>
      </c>
      <c r="D9" t="s" s="34">
        <v>25</v>
      </c>
      <c r="E9" s="33">
        <f>IF(D9="A",3,IF(D9="A-B",2.5,IF(D9="B",2,IF(D9="B-C",1.5,IF(D9="C",1,"")))))</f>
        <v>3</v>
      </c>
      <c r="F9" t="s" s="20">
        <v>24</v>
      </c>
      <c r="G9" s="33">
        <f>IF(F9="A",3,IF(F9="A-B",2.5,IF(F9="B",2,IF(F9="B-C",1.5,IF(F9="C",1,"")))))</f>
        <v>2.5</v>
      </c>
      <c r="H9" t="s" s="24">
        <v>25</v>
      </c>
      <c r="I9" s="33">
        <f>IF(H9="A",3,IF(H9="A-B",2.5,IF(H9="B",2,IF(H9="B-C",1.5,IF(H9="C",1,"")))))</f>
        <v>3</v>
      </c>
      <c r="J9" t="s" s="34">
        <v>25</v>
      </c>
      <c r="K9" s="33">
        <f>IF(J9="A",3,IF(J9="B",2,IF(J9="C",1,"")))</f>
        <v>3</v>
      </c>
      <c r="L9" t="s" s="34">
        <v>23</v>
      </c>
      <c r="M9" s="33">
        <f>IF(L9="A",3,IF(L9="B",2,IF(L9="C",1,"")))</f>
        <v>2</v>
      </c>
      <c r="N9" t="s" s="34">
        <v>23</v>
      </c>
      <c r="O9" s="33">
        <f>IF(N9="A",3,IF(N9="A-B",2.5,IF(N9="B",2,IF(N9="B-C",1.5,IF(N9="C",1,"")))))</f>
        <v>2</v>
      </c>
      <c r="P9" t="s" s="34">
        <v>23</v>
      </c>
      <c r="Q9" s="33">
        <f>IF(P9="A",3,IF(P9="A-B",2.5,IF(P9="B",2,IF(P9="B-C",1.5,IF(P9="C",1,"")))))</f>
        <v>2</v>
      </c>
      <c r="R9" t="s" s="39">
        <v>32</v>
      </c>
      <c r="S9" s="40">
        <f>IF(R9="A",3,IF(R9="A-B",2.5,IF(R9="B",2,IF(R9="B-C",1.5,IF(R9="C",1,"")))))</f>
        <v>1</v>
      </c>
      <c r="T9" t="s" s="34">
        <v>25</v>
      </c>
      <c r="U9" s="33">
        <f>IF(T9="A",3,IF(T9="A-B",2.5,IF(T9="B",2,IF(T9="B-C",1.5,IF(T9="C",1,"")))))</f>
        <v>3</v>
      </c>
      <c r="V9" s="35">
        <f>AVERAGE(D9:M9)</f>
        <v>2.7</v>
      </c>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row>
    <row r="10" ht="16" customHeight="1">
      <c r="A10" t="s" s="36">
        <v>139</v>
      </c>
      <c r="B10" t="s" s="12">
        <v>140</v>
      </c>
      <c r="C10" t="s" s="13">
        <v>30</v>
      </c>
      <c r="D10" t="s" s="34">
        <v>25</v>
      </c>
      <c r="E10" s="33">
        <f>IF(D10="A",3,IF(D10="A-B",2.5,IF(D10="B",2,IF(D10="B-C",1.5,IF(D10="C",1,"")))))</f>
        <v>3</v>
      </c>
      <c r="F10" t="s" s="20">
        <v>25</v>
      </c>
      <c r="G10" s="33">
        <f>IF(F10="A",3,IF(F10="A-B",2.5,IF(F10="B",2,IF(F10="B-C",1.5,IF(F10="C",1,"")))))</f>
        <v>3</v>
      </c>
      <c r="H10" t="s" s="24">
        <v>25</v>
      </c>
      <c r="I10" s="33">
        <f>IF(H10="A",3,IF(H10="A-B",2.5,IF(H10="B",2,IF(H10="B-C",1.5,IF(H10="C",1,"")))))</f>
        <v>3</v>
      </c>
      <c r="J10" t="s" s="34">
        <v>32</v>
      </c>
      <c r="K10" s="33">
        <f>IF(J10="A",3,IF(J10="B",2,IF(J10="C",1,"")))</f>
        <v>1</v>
      </c>
      <c r="L10" t="s" s="34">
        <v>25</v>
      </c>
      <c r="M10" s="33">
        <f>IF(L10="A",3,IF(L10="B",2,IF(L10="C",1,"")))</f>
        <v>3</v>
      </c>
      <c r="N10" t="s" s="34">
        <v>25</v>
      </c>
      <c r="O10" s="33">
        <f>IF(N10="A",3,IF(N10="A-B",2.5,IF(N10="B",2,IF(N10="B-C",1.5,IF(N10="C",1,"")))))</f>
        <v>3</v>
      </c>
      <c r="P10" t="s" s="34">
        <v>32</v>
      </c>
      <c r="Q10" s="33">
        <f>IF(P10="A",3,IF(P10="A-B",2.5,IF(P10="B",2,IF(P10="B-C",1.5,IF(P10="C",1,"")))))</f>
        <v>1</v>
      </c>
      <c r="R10" t="s" s="39">
        <v>25</v>
      </c>
      <c r="S10" s="40">
        <f>IF(R10="A",3,IF(R10="A-B",2.5,IF(R10="B",2,IF(R10="B-C",1.5,IF(R10="C",1,"")))))</f>
        <v>3</v>
      </c>
      <c r="T10" t="s" s="34">
        <v>25</v>
      </c>
      <c r="U10" s="33">
        <f>IF(T10="A",3,IF(T10="A-B",2.5,IF(T10="B",2,IF(T10="B-C",1.5,IF(T10="C",1,"")))))</f>
        <v>3</v>
      </c>
      <c r="V10" s="35">
        <f>AVERAGE(D10:M10)</f>
        <v>2.6</v>
      </c>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row>
    <row r="11" ht="16" customHeight="1">
      <c r="A11" t="s" s="36">
        <v>37</v>
      </c>
      <c r="B11" t="s" s="12">
        <v>38</v>
      </c>
      <c r="C11" t="s" s="13">
        <v>30</v>
      </c>
      <c r="D11" t="s" s="14">
        <v>23</v>
      </c>
      <c r="E11" s="33">
        <f>IF(D11="A",3,IF(D11="A-B",2.5,IF(D11="B",2,IF(D11="B-C",1.5,IF(D11="C",1,"")))))</f>
        <v>2</v>
      </c>
      <c r="F11" t="s" s="20">
        <v>24</v>
      </c>
      <c r="G11" s="33">
        <f>IF(F11="A",3,IF(F11="A-B",2.5,IF(F11="B",2,IF(F11="B-C",1.5,IF(F11="C",1,"")))))</f>
        <v>2.5</v>
      </c>
      <c r="H11" t="s" s="14">
        <v>23</v>
      </c>
      <c r="I11" s="33">
        <f>IF(H11="A",3,IF(H11="A-B",2.5,IF(H11="B",2,IF(H11="B-C",1.5,IF(H11="C",1,"")))))</f>
        <v>2</v>
      </c>
      <c r="J11" t="s" s="21">
        <v>25</v>
      </c>
      <c r="K11" s="33">
        <f>IF(J11="A",3,IF(J11="B",2,IF(J11="C",1,"")))</f>
        <v>3</v>
      </c>
      <c r="L11" t="s" s="21">
        <v>25</v>
      </c>
      <c r="M11" s="33">
        <f>IF(L11="A",3,IF(L11="B",2,IF(L11="C",1,"")))</f>
        <v>3</v>
      </c>
      <c r="N11" t="s" s="34">
        <v>23</v>
      </c>
      <c r="O11" s="33">
        <f>IF(N11="A",3,IF(N11="A-B",2.5,IF(N11="B",2,IF(N11="B-C",1.5,IF(N11="C",1,"")))))</f>
        <v>2</v>
      </c>
      <c r="P11" t="s" s="34">
        <v>32</v>
      </c>
      <c r="Q11" s="33">
        <f>IF(P11="A",3,IF(P11="A-B",2.5,IF(P11="B",2,IF(P11="B-C",1.5,IF(P11="C",1,"")))))</f>
        <v>1</v>
      </c>
      <c r="R11" t="s" s="39">
        <v>32</v>
      </c>
      <c r="S11" s="40">
        <f>IF(R11="A",3,IF(R11="A-B",2.5,IF(R11="B",2,IF(R11="B-C",1.5,IF(R11="C",1,"")))))</f>
        <v>1</v>
      </c>
      <c r="T11" t="s" s="34">
        <v>25</v>
      </c>
      <c r="U11" s="33">
        <f>IF(T11="A",3,IF(T11="A-B",2.5,IF(T11="B",2,IF(T11="B-C",1.5,IF(T11="C",1,"")))))</f>
        <v>3</v>
      </c>
      <c r="V11" s="35">
        <f>AVERAGE(D11:M11)</f>
        <v>2.5</v>
      </c>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row>
    <row r="12" ht="68" customHeight="1">
      <c r="A12" t="s" s="23">
        <v>130</v>
      </c>
      <c r="B12" t="s" s="12">
        <v>131</v>
      </c>
      <c r="C12" t="s" s="13">
        <v>56</v>
      </c>
      <c r="D12" t="s" s="34">
        <v>23</v>
      </c>
      <c r="E12" s="33">
        <f>IF(D12="A",3,IF(D12="A-B",2.5,IF(D12="B",2,IF(D12="B-C",1.5,IF(D12="C",1,"")))))</f>
        <v>2</v>
      </c>
      <c r="F12" t="s" s="34">
        <v>23</v>
      </c>
      <c r="G12" s="33">
        <f>IF(F12="A",3,IF(F12="A-B",2.5,IF(F12="B",2,IF(F12="B-C",1.5,IF(F12="C",1,"")))))</f>
        <v>2</v>
      </c>
      <c r="H12" t="s" s="34">
        <v>24</v>
      </c>
      <c r="I12" s="33">
        <f>IF(H12="A",3,IF(H12="A-B",2.5,IF(H12="B",2,IF(H12="B-C",1.5,IF(H12="C",1,"")))))</f>
        <v>2.5</v>
      </c>
      <c r="J12" t="s" s="34">
        <v>25</v>
      </c>
      <c r="K12" s="33">
        <f>IF(J12="A",3,IF(J12="B",2,IF(J12="C",1,"")))</f>
        <v>3</v>
      </c>
      <c r="L12" t="s" s="34">
        <v>25</v>
      </c>
      <c r="M12" s="33">
        <f>IF(L12="A",3,IF(L12="B",2,IF(L12="C",1,"")))</f>
        <v>3</v>
      </c>
      <c r="N12" t="s" s="34">
        <v>23</v>
      </c>
      <c r="O12" s="33">
        <f>IF(N12="A",3,IF(N12="A-B",2.5,IF(N12="B",2,IF(N12="B-C",1.5,IF(N12="C",1,"")))))</f>
        <v>2</v>
      </c>
      <c r="P12" t="s" s="34">
        <v>23</v>
      </c>
      <c r="Q12" s="33">
        <f>IF(P12="A",3,IF(P12="A-B",2.5,IF(P12="B",2,IF(P12="B-C",1.5,IF(P12="C",1,"")))))</f>
        <v>2</v>
      </c>
      <c r="R12" t="s" s="39">
        <v>32</v>
      </c>
      <c r="S12" s="40">
        <f>IF(R12="A",3,IF(R12="A-B",2.5,IF(R12="B",2,IF(R12="B-C",1.5,IF(R12="C",1,"")))))</f>
        <v>1</v>
      </c>
      <c r="T12" t="s" s="34">
        <v>23</v>
      </c>
      <c r="U12" s="33">
        <f>IF(T12="A",3,IF(T12="A-B",2.5,IF(T12="B",2,IF(T12="B-C",1.5,IF(T12="C",1,"")))))</f>
        <v>2</v>
      </c>
      <c r="V12" s="35">
        <f>AVERAGE(D12:M12)</f>
        <v>2.5</v>
      </c>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row>
    <row r="13" ht="16" customHeight="1">
      <c r="A13" t="s" s="36">
        <v>164</v>
      </c>
      <c r="B13" t="s" s="12">
        <v>165</v>
      </c>
      <c r="C13" t="s" s="13">
        <v>30</v>
      </c>
      <c r="D13" t="s" s="34">
        <v>25</v>
      </c>
      <c r="E13" s="33">
        <f>IF(D13="A",3,IF(D13="A-B",2.5,IF(D13="B",2,IF(D13="B-C",1.5,IF(D13="C",1,"")))))</f>
        <v>3</v>
      </c>
      <c r="F13" t="s" s="20">
        <v>24</v>
      </c>
      <c r="G13" s="33">
        <f>IF(F13="A",3,IF(F13="A-B",2.5,IF(F13="B",2,IF(F13="B-C",1.5,IF(F13="C",1,"")))))</f>
        <v>2.5</v>
      </c>
      <c r="H13" t="s" s="24">
        <v>25</v>
      </c>
      <c r="I13" s="33">
        <f>IF(H13="A",3,IF(H13="A-B",2.5,IF(H13="B",2,IF(H13="B-C",1.5,IF(H13="C",1,"")))))</f>
        <v>3</v>
      </c>
      <c r="J13" t="s" s="34">
        <v>23</v>
      </c>
      <c r="K13" s="33">
        <f>IF(J13="A",3,IF(J13="B",2,IF(J13="C",1,"")))</f>
        <v>2</v>
      </c>
      <c r="L13" t="s" s="34">
        <v>23</v>
      </c>
      <c r="M13" s="33">
        <f>IF(L13="A",3,IF(L13="B",2,IF(L13="C",1,"")))</f>
        <v>2</v>
      </c>
      <c r="N13" t="s" s="34">
        <v>23</v>
      </c>
      <c r="O13" s="33">
        <f>IF(N13="A",3,IF(N13="A-B",2.5,IF(N13="B",2,IF(N13="B-C",1.5,IF(N13="C",1,"")))))</f>
        <v>2</v>
      </c>
      <c r="P13" t="s" s="34">
        <v>23</v>
      </c>
      <c r="Q13" s="33">
        <f>IF(P13="A",3,IF(P13="A-B",2.5,IF(P13="B",2,IF(P13="B-C",1.5,IF(P13="C",1,"")))))</f>
        <v>2</v>
      </c>
      <c r="R13" t="s" s="39">
        <v>32</v>
      </c>
      <c r="S13" s="40">
        <f>IF(R13="A",3,IF(R13="A-B",2.5,IF(R13="B",2,IF(R13="B-C",1.5,IF(R13="C",1,"")))))</f>
        <v>1</v>
      </c>
      <c r="T13" t="s" s="34">
        <v>25</v>
      </c>
      <c r="U13" s="33">
        <f>IF(T13="A",3,IF(T13="A-B",2.5,IF(T13="B",2,IF(T13="B-C",1.5,IF(T13="C",1,"")))))</f>
        <v>3</v>
      </c>
      <c r="V13" s="35">
        <f>AVERAGE(D13:M13)</f>
        <v>2.5</v>
      </c>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row>
    <row r="14" ht="16" customHeight="1">
      <c r="A14" t="s" s="36">
        <v>188</v>
      </c>
      <c r="B14" t="s" s="12">
        <v>189</v>
      </c>
      <c r="C14" t="s" s="13">
        <v>30</v>
      </c>
      <c r="D14" t="s" s="34">
        <v>25</v>
      </c>
      <c r="E14" s="33">
        <f>IF(D14="A",3,IF(D14="A-B",2.5,IF(D14="B",2,IF(D14="B-C",1.5,IF(D14="C",1,"")))))</f>
        <v>3</v>
      </c>
      <c r="F14" t="s" s="20">
        <v>24</v>
      </c>
      <c r="G14" s="33">
        <f>IF(F14="A",3,IF(F14="A-B",2.5,IF(F14="B",2,IF(F14="B-C",1.5,IF(F14="C",1,"")))))</f>
        <v>2.5</v>
      </c>
      <c r="H14" t="s" s="24">
        <v>25</v>
      </c>
      <c r="I14" s="33">
        <f>IF(H14="A",3,IF(H14="A-B",2.5,IF(H14="B",2,IF(H14="B-C",1.5,IF(H14="C",1,"")))))</f>
        <v>3</v>
      </c>
      <c r="J14" t="s" s="34">
        <v>25</v>
      </c>
      <c r="K14" s="33">
        <f>IF(J14="A",3,IF(J14="B",2,IF(J14="C",1,"")))</f>
        <v>3</v>
      </c>
      <c r="L14" t="s" s="34">
        <v>32</v>
      </c>
      <c r="M14" s="33">
        <f>IF(L14="A",3,IF(L14="B",2,IF(L14="C",1,"")))</f>
        <v>1</v>
      </c>
      <c r="N14" t="s" s="34">
        <v>24</v>
      </c>
      <c r="O14" s="33">
        <f>IF(N14="A",3,IF(N14="A-B",2.5,IF(N14="B",2,IF(N14="B-C",1.5,IF(N14="C",1,"")))))</f>
        <v>2.5</v>
      </c>
      <c r="P14" t="s" s="34">
        <v>23</v>
      </c>
      <c r="Q14" s="33">
        <f>IF(P14="A",3,IF(P14="A-B",2.5,IF(P14="B",2,IF(P14="B-C",1.5,IF(P14="C",1,"")))))</f>
        <v>2</v>
      </c>
      <c r="R14" t="s" s="39">
        <v>32</v>
      </c>
      <c r="S14" s="40">
        <f>IF(R14="A",3,IF(R14="A-B",2.5,IF(R14="B",2,IF(R14="B-C",1.5,IF(R14="C",1,"")))))</f>
        <v>1</v>
      </c>
      <c r="T14" t="s" s="34">
        <v>25</v>
      </c>
      <c r="U14" s="33">
        <f>IF(T14="A",3,IF(T14="A-B",2.5,IF(T14="B",2,IF(T14="B-C",1.5,IF(T14="C",1,"")))))</f>
        <v>3</v>
      </c>
      <c r="V14" s="35">
        <f>AVERAGE(D14:M14)</f>
        <v>2.5</v>
      </c>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row>
    <row r="15" ht="16" customHeight="1">
      <c r="A15" t="s" s="36">
        <v>63</v>
      </c>
      <c r="B15" t="s" s="12">
        <v>64</v>
      </c>
      <c r="C15" t="s" s="13">
        <v>30</v>
      </c>
      <c r="D15" t="s" s="34">
        <v>23</v>
      </c>
      <c r="E15" s="33">
        <f>IF(D15="A",3,IF(D15="A-B",2.5,IF(D15="B",2,IF(D15="B-C",1.5,IF(D15="C",1,"")))))</f>
        <v>2</v>
      </c>
      <c r="F15" t="s" s="34">
        <v>23</v>
      </c>
      <c r="G15" s="33">
        <f>IF(F15="A",3,IF(F15="A-B",2.5,IF(F15="B",2,IF(F15="B-C",1.5,IF(F15="C",1,"")))))</f>
        <v>2</v>
      </c>
      <c r="H15" t="s" s="34">
        <v>23</v>
      </c>
      <c r="I15" s="33">
        <f>IF(H15="A",3,IF(H15="A-B",2.5,IF(H15="B",2,IF(H15="B-C",1.5,IF(H15="C",1,"")))))</f>
        <v>2</v>
      </c>
      <c r="J15" t="s" s="34">
        <v>25</v>
      </c>
      <c r="K15" s="33">
        <f>IF(J15="A",3,IF(J15="B",2,IF(J15="C",1,"")))</f>
        <v>3</v>
      </c>
      <c r="L15" t="s" s="34">
        <v>25</v>
      </c>
      <c r="M15" s="33">
        <f>IF(L15="A",3,IF(L15="B",2,IF(L15="C",1,"")))</f>
        <v>3</v>
      </c>
      <c r="N15" t="s" s="34">
        <v>23</v>
      </c>
      <c r="O15" s="33">
        <f>IF(N15="A",3,IF(N15="A-B",2.5,IF(N15="B",2,IF(N15="B-C",1.5,IF(N15="C",1,"")))))</f>
        <v>2</v>
      </c>
      <c r="P15" t="s" s="34">
        <v>32</v>
      </c>
      <c r="Q15" s="33">
        <f>IF(P15="A",3,IF(P15="A-B",2.5,IF(P15="B",2,IF(P15="B-C",1.5,IF(P15="C",1,"")))))</f>
        <v>1</v>
      </c>
      <c r="R15" t="s" s="39">
        <v>23</v>
      </c>
      <c r="S15" s="40">
        <f>IF(R15="A",3,IF(R15="A-B",2.5,IF(R15="B",2,IF(R15="B-C",1.5,IF(R15="C",1,"")))))</f>
        <v>2</v>
      </c>
      <c r="T15" t="s" s="34">
        <v>32</v>
      </c>
      <c r="U15" s="33">
        <f>IF(T15="A",3,IF(T15="A-B",2.5,IF(T15="B",2,IF(T15="B-C",1.5,IF(T15="C",1,"")))))</f>
        <v>1</v>
      </c>
      <c r="V15" s="35">
        <f>AVERAGE(D15:M15)</f>
        <v>2.4</v>
      </c>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row>
    <row r="16" ht="16" customHeight="1">
      <c r="A16" t="s" s="36">
        <v>44</v>
      </c>
      <c r="B16" t="s" s="12">
        <v>45</v>
      </c>
      <c r="C16" t="s" s="13">
        <v>30</v>
      </c>
      <c r="D16" t="s" s="21">
        <v>25</v>
      </c>
      <c r="E16" s="33">
        <f>IF(D16="A",3,IF(D16="A-B",2.5,IF(D16="B",2,IF(D16="B-C",1.5,IF(D16="C",1,"")))))</f>
        <v>3</v>
      </c>
      <c r="F16" t="s" s="14">
        <v>23</v>
      </c>
      <c r="G16" s="33">
        <f>IF(F16="A",3,IF(F16="A-B",2.5,IF(F16="B",2,IF(F16="B-C",1.5,IF(F16="C",1,"")))))</f>
        <v>2</v>
      </c>
      <c r="H16" t="s" s="15">
        <v>24</v>
      </c>
      <c r="I16" s="33">
        <f>IF(H16="A",3,IF(H16="A-B",2.5,IF(H16="B",2,IF(H16="B-C",1.5,IF(H16="C",1,"")))))</f>
        <v>2.5</v>
      </c>
      <c r="J16" t="s" s="14">
        <v>23</v>
      </c>
      <c r="K16" s="33">
        <f>IF(J16="A",3,IF(J16="B",2,IF(J16="C",1,"")))</f>
        <v>2</v>
      </c>
      <c r="L16" t="s" s="14">
        <v>23</v>
      </c>
      <c r="M16" s="33">
        <f>IF(L16="A",3,IF(L16="B",2,IF(L16="C",1,"")))</f>
        <v>2</v>
      </c>
      <c r="N16" t="s" s="34">
        <v>23</v>
      </c>
      <c r="O16" s="33">
        <f>IF(N16="A",3,IF(N16="A-B",2.5,IF(N16="B",2,IF(N16="B-C",1.5,IF(N16="C",1,"")))))</f>
        <v>2</v>
      </c>
      <c r="P16" t="s" s="34">
        <v>23</v>
      </c>
      <c r="Q16" s="33">
        <f>IF(P16="A",3,IF(P16="A-B",2.5,IF(P16="B",2,IF(P16="B-C",1.5,IF(P16="C",1,"")))))</f>
        <v>2</v>
      </c>
      <c r="R16" t="s" s="39">
        <v>32</v>
      </c>
      <c r="S16" s="40">
        <f>IF(R16="A",3,IF(R16="A-B",2.5,IF(R16="B",2,IF(R16="B-C",1.5,IF(R16="C",1,"")))))</f>
        <v>1</v>
      </c>
      <c r="T16" t="s" s="34">
        <v>32</v>
      </c>
      <c r="U16" s="33">
        <f>IF(T16="A",3,IF(T16="A-B",2.5,IF(T16="B",2,IF(T16="B-C",1.5,IF(T16="C",1,"")))))</f>
        <v>1</v>
      </c>
      <c r="V16" s="35">
        <f>AVERAGE(D16:M16)</f>
        <v>2.3</v>
      </c>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row>
    <row r="17" ht="16" customHeight="1">
      <c r="A17" t="s" s="36">
        <v>50</v>
      </c>
      <c r="B17" t="s" s="12">
        <v>51</v>
      </c>
      <c r="C17" t="s" s="13">
        <v>52</v>
      </c>
      <c r="D17" t="s" s="34">
        <v>23</v>
      </c>
      <c r="E17" s="33">
        <f>IF(D17="A",3,IF(D17="A-B",2.5,IF(D17="B",2,IF(D17="B-C",1.5,IF(D17="C",1,"")))))</f>
        <v>2</v>
      </c>
      <c r="F17" t="s" s="34">
        <v>23</v>
      </c>
      <c r="G17" s="33">
        <f>IF(F17="A",3,IF(F17="A-B",2.5,IF(F17="B",2,IF(F17="B-C",1.5,IF(F17="C",1,"")))))</f>
        <v>2</v>
      </c>
      <c r="H17" t="s" s="34">
        <v>24</v>
      </c>
      <c r="I17" s="33">
        <f>IF(H17="A",3,IF(H17="A-B",2.5,IF(H17="B",2,IF(H17="B-C",1.5,IF(H17="C",1,"")))))</f>
        <v>2.5</v>
      </c>
      <c r="J17" t="s" s="34">
        <v>23</v>
      </c>
      <c r="K17" s="33">
        <f>IF(J17="A",3,IF(J17="B",2,IF(J17="C",1,"")))</f>
        <v>2</v>
      </c>
      <c r="L17" t="s" s="34">
        <v>25</v>
      </c>
      <c r="M17" s="33">
        <f>IF(L17="A",3,IF(L17="B",2,IF(L17="C",1,"")))</f>
        <v>3</v>
      </c>
      <c r="N17" t="s" s="34">
        <v>23</v>
      </c>
      <c r="O17" s="33">
        <f>IF(N17="A",3,IF(N17="A-B",2.5,IF(N17="B",2,IF(N17="B-C",1.5,IF(N17="C",1,"")))))</f>
        <v>2</v>
      </c>
      <c r="P17" t="s" s="34">
        <v>25</v>
      </c>
      <c r="Q17" s="33">
        <f>IF(P17="A",3,IF(P17="A-B",2.5,IF(P17="B",2,IF(P17="B-C",1.5,IF(P17="C",1,"")))))</f>
        <v>3</v>
      </c>
      <c r="R17" t="s" s="39">
        <v>32</v>
      </c>
      <c r="S17" s="40">
        <f>IF(R17="A",3,IF(R17="A-B",2.5,IF(R17="B",2,IF(R17="B-C",1.5,IF(R17="C",1,"")))))</f>
        <v>1</v>
      </c>
      <c r="T17" t="s" s="34">
        <v>23</v>
      </c>
      <c r="U17" s="33">
        <f>IF(T17="A",3,IF(T17="A-B",2.5,IF(T17="B",2,IF(T17="B-C",1.5,IF(T17="C",1,"")))))</f>
        <v>2</v>
      </c>
      <c r="V17" s="35">
        <f>AVERAGE(D17:M17)</f>
        <v>2.3</v>
      </c>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row>
    <row r="18" ht="16" customHeight="1">
      <c r="A18" t="s" s="36">
        <v>108</v>
      </c>
      <c r="B18" t="s" s="12">
        <v>109</v>
      </c>
      <c r="C18" t="s" s="13">
        <v>22</v>
      </c>
      <c r="D18" t="s" s="34">
        <v>23</v>
      </c>
      <c r="E18" s="33">
        <f>IF(D18="A",3,IF(D18="A-B",2.5,IF(D18="B",2,IF(D18="B-C",1.5,IF(D18="C",1,"")))))</f>
        <v>2</v>
      </c>
      <c r="F18" t="s" s="34">
        <v>23</v>
      </c>
      <c r="G18" s="33">
        <f>IF(F18="A",3,IF(F18="A-B",2.5,IF(F18="B",2,IF(F18="B-C",1.5,IF(F18="C",1,"")))))</f>
        <v>2</v>
      </c>
      <c r="H18" t="s" s="34">
        <v>24</v>
      </c>
      <c r="I18" s="33">
        <f>IF(H18="A",3,IF(H18="A-B",2.5,IF(H18="B",2,IF(H18="B-C",1.5,IF(H18="C",1,"")))))</f>
        <v>2.5</v>
      </c>
      <c r="J18" t="s" s="34">
        <v>25</v>
      </c>
      <c r="K18" s="33">
        <f>IF(J18="A",3,IF(J18="B",2,IF(J18="C",1,"")))</f>
        <v>3</v>
      </c>
      <c r="L18" t="s" s="34">
        <v>23</v>
      </c>
      <c r="M18" s="33">
        <f>IF(L18="A",3,IF(L18="B",2,IF(L18="C",1,"")))</f>
        <v>2</v>
      </c>
      <c r="N18" t="s" s="34">
        <v>25</v>
      </c>
      <c r="O18" s="33">
        <f>IF(N18="A",3,IF(N18="A-B",2.5,IF(N18="B",2,IF(N18="B-C",1.5,IF(N18="C",1,"")))))</f>
        <v>3</v>
      </c>
      <c r="P18" t="s" s="34">
        <v>23</v>
      </c>
      <c r="Q18" s="33">
        <f>IF(P18="A",3,IF(P18="A-B",2.5,IF(P18="B",2,IF(P18="B-C",1.5,IF(P18="C",1,"")))))</f>
        <v>2</v>
      </c>
      <c r="R18" t="s" s="39">
        <v>32</v>
      </c>
      <c r="S18" s="40">
        <f>IF(R18="A",3,IF(R18="A-B",2.5,IF(R18="B",2,IF(R18="B-C",1.5,IF(R18="C",1,"")))))</f>
        <v>1</v>
      </c>
      <c r="T18" t="s" s="34">
        <v>23</v>
      </c>
      <c r="U18" s="33">
        <f>IF(T18="A",3,IF(T18="A-B",2.5,IF(T18="B",2,IF(T18="B-C",1.5,IF(T18="C",1,"")))))</f>
        <v>2</v>
      </c>
      <c r="V18" s="35">
        <f>AVERAGE(D18:M18)</f>
        <v>2.3</v>
      </c>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row>
    <row r="19" ht="16" customHeight="1">
      <c r="A19" t="s" s="36">
        <v>113</v>
      </c>
      <c r="B19" t="s" s="12">
        <v>125</v>
      </c>
      <c r="C19" t="s" s="13">
        <v>30</v>
      </c>
      <c r="D19" t="s" s="34">
        <v>23</v>
      </c>
      <c r="E19" s="33">
        <f>IF(D19="A",3,IF(D19="A-B",2.5,IF(D19="B",2,IF(D19="B-C",1.5,IF(D19="C",1,"")))))</f>
        <v>2</v>
      </c>
      <c r="F19" t="s" s="20">
        <v>24</v>
      </c>
      <c r="G19" s="33">
        <f>IF(F19="A",3,IF(F19="A-B",2.5,IF(F19="B",2,IF(F19="B-C",1.5,IF(F19="C",1,"")))))</f>
        <v>2.5</v>
      </c>
      <c r="H19" t="s" s="34">
        <v>23</v>
      </c>
      <c r="I19" s="33">
        <f>IF(H19="A",3,IF(H19="A-B",2.5,IF(H19="B",2,IF(H19="B-C",1.5,IF(H19="C",1,"")))))</f>
        <v>2</v>
      </c>
      <c r="J19" t="s" s="34">
        <v>25</v>
      </c>
      <c r="K19" s="33">
        <f>IF(J19="A",3,IF(J19="B",2,IF(J19="C",1,"")))</f>
        <v>3</v>
      </c>
      <c r="L19" t="s" s="34">
        <v>23</v>
      </c>
      <c r="M19" s="33">
        <f>IF(L19="A",3,IF(L19="B",2,IF(L19="C",1,"")))</f>
        <v>2</v>
      </c>
      <c r="N19" t="s" s="34">
        <v>23</v>
      </c>
      <c r="O19" s="33">
        <f>IF(N19="A",3,IF(N19="A-B",2.5,IF(N19="B",2,IF(N19="B-C",1.5,IF(N19="C",1,"")))))</f>
        <v>2</v>
      </c>
      <c r="P19" t="s" s="34">
        <v>23</v>
      </c>
      <c r="Q19" s="33">
        <f>IF(P19="A",3,IF(P19="A-B",2.5,IF(P19="B",2,IF(P19="B-C",1.5,IF(P19="C",1,"")))))</f>
        <v>2</v>
      </c>
      <c r="R19" t="s" s="39">
        <v>25</v>
      </c>
      <c r="S19" s="40">
        <f>IF(R19="A",3,IF(R19="A-B",2.5,IF(R19="B",2,IF(R19="B-C",1.5,IF(R19="C",1,"")))))</f>
        <v>3</v>
      </c>
      <c r="T19" t="s" s="34">
        <v>23</v>
      </c>
      <c r="U19" s="33">
        <f>IF(T19="A",3,IF(T19="A-B",2.5,IF(T19="B",2,IF(T19="B-C",1.5,IF(T19="C",1,"")))))</f>
        <v>2</v>
      </c>
      <c r="V19" s="35">
        <f>AVERAGE(D19:M19)</f>
        <v>2.3</v>
      </c>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row>
    <row r="20" ht="29" customHeight="1">
      <c r="A20" t="s" s="23">
        <v>133</v>
      </c>
      <c r="B20" t="s" s="12">
        <v>134</v>
      </c>
      <c r="C20" t="s" s="13">
        <v>30</v>
      </c>
      <c r="D20" t="s" s="34">
        <v>23</v>
      </c>
      <c r="E20" s="33">
        <f>IF(D20="A",3,IF(D20="A-B",2.5,IF(D20="B",2,IF(D20="B-C",1.5,IF(D20="C",1,"")))))</f>
        <v>2</v>
      </c>
      <c r="F20" t="s" s="20">
        <v>24</v>
      </c>
      <c r="G20" s="33">
        <f>IF(F20="A",3,IF(F20="A-B",2.5,IF(F20="B",2,IF(F20="B-C",1.5,IF(F20="C",1,"")))))</f>
        <v>2.5</v>
      </c>
      <c r="H20" t="s" s="34">
        <v>23</v>
      </c>
      <c r="I20" s="33">
        <f>IF(H20="A",3,IF(H20="A-B",2.5,IF(H20="B",2,IF(H20="B-C",1.5,IF(H20="C",1,"")))))</f>
        <v>2</v>
      </c>
      <c r="J20" t="s" s="34">
        <v>25</v>
      </c>
      <c r="K20" s="33">
        <f>IF(J20="A",3,IF(J20="B",2,IF(J20="C",1,"")))</f>
        <v>3</v>
      </c>
      <c r="L20" t="s" s="34">
        <v>23</v>
      </c>
      <c r="M20" s="33">
        <f>IF(L20="A",3,IF(L20="B",2,IF(L20="C",1,"")))</f>
        <v>2</v>
      </c>
      <c r="N20" t="s" s="34">
        <v>25</v>
      </c>
      <c r="O20" s="33">
        <f>IF(N20="A",3,IF(N20="A-B",2.5,IF(N20="B",2,IF(N20="B-C",1.5,IF(N20="C",1,"")))))</f>
        <v>3</v>
      </c>
      <c r="P20" t="s" s="34">
        <v>23</v>
      </c>
      <c r="Q20" s="33">
        <f>IF(P20="A",3,IF(P20="A-B",2.5,IF(P20="B",2,IF(P20="B-C",1.5,IF(P20="C",1,"")))))</f>
        <v>2</v>
      </c>
      <c r="R20" t="s" s="39">
        <v>25</v>
      </c>
      <c r="S20" s="40">
        <f>IF(R20="A",3,IF(R20="A-B",2.5,IF(R20="B",2,IF(R20="B-C",1.5,IF(R20="C",1,"")))))</f>
        <v>3</v>
      </c>
      <c r="T20" t="s" s="34">
        <v>23</v>
      </c>
      <c r="U20" s="33">
        <f>IF(T20="A",3,IF(T20="A-B",2.5,IF(T20="B",2,IF(T20="B-C",1.5,IF(T20="C",1,"")))))</f>
        <v>2</v>
      </c>
      <c r="V20" s="35">
        <f>AVERAGE(D20:M20)</f>
        <v>2.3</v>
      </c>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row>
    <row r="21" ht="16" customHeight="1">
      <c r="A21" t="s" s="36">
        <v>182</v>
      </c>
      <c r="B21" t="s" s="12">
        <v>183</v>
      </c>
      <c r="C21" t="s" s="13">
        <v>30</v>
      </c>
      <c r="D21" t="s" s="34">
        <v>23</v>
      </c>
      <c r="E21" s="33">
        <f>IF(D21="A",3,IF(D21="A-B",2.5,IF(D21="B",2,IF(D21="B-C",1.5,IF(D21="C",1,"")))))</f>
        <v>2</v>
      </c>
      <c r="F21" t="s" s="20">
        <v>24</v>
      </c>
      <c r="G21" s="33">
        <f>IF(F21="A",3,IF(F21="A-B",2.5,IF(F21="B",2,IF(F21="B-C",1.5,IF(F21="C",1,"")))))</f>
        <v>2.5</v>
      </c>
      <c r="H21" t="s" s="34">
        <v>23</v>
      </c>
      <c r="I21" s="33">
        <f>IF(H21="A",3,IF(H21="A-B",2.5,IF(H21="B",2,IF(H21="B-C",1.5,IF(H21="C",1,"")))))</f>
        <v>2</v>
      </c>
      <c r="J21" t="s" s="34">
        <v>25</v>
      </c>
      <c r="K21" s="33">
        <f>IF(J21="A",3,IF(J21="B",2,IF(J21="C",1,"")))</f>
        <v>3</v>
      </c>
      <c r="L21" t="s" s="34">
        <v>23</v>
      </c>
      <c r="M21" s="33">
        <f>IF(L21="A",3,IF(L21="B",2,IF(L21="C",1,"")))</f>
        <v>2</v>
      </c>
      <c r="N21" t="s" s="34">
        <v>25</v>
      </c>
      <c r="O21" s="33">
        <f>IF(N21="A",3,IF(N21="A-B",2.5,IF(N21="B",2,IF(N21="B-C",1.5,IF(N21="C",1,"")))))</f>
        <v>3</v>
      </c>
      <c r="P21" t="s" s="34">
        <v>32</v>
      </c>
      <c r="Q21" s="33">
        <f>IF(P21="A",3,IF(P21="A-B",2.5,IF(P21="B",2,IF(P21="B-C",1.5,IF(P21="C",1,"")))))</f>
        <v>1</v>
      </c>
      <c r="R21" t="s" s="39">
        <v>32</v>
      </c>
      <c r="S21" s="40">
        <f>IF(R21="A",3,IF(R21="A-B",2.5,IF(R21="B",2,IF(R21="B-C",1.5,IF(R21="C",1,"")))))</f>
        <v>1</v>
      </c>
      <c r="T21" t="s" s="34">
        <v>23</v>
      </c>
      <c r="U21" s="33">
        <f>IF(T21="A",3,IF(T21="A-B",2.5,IF(T21="B",2,IF(T21="B-C",1.5,IF(T21="C",1,"")))))</f>
        <v>2</v>
      </c>
      <c r="V21" s="35">
        <f>AVERAGE(D21:M21)</f>
        <v>2.3</v>
      </c>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row>
    <row r="22" ht="16" customHeight="1">
      <c r="A22" t="s" s="36">
        <v>191</v>
      </c>
      <c r="B22" t="s" s="12">
        <v>192</v>
      </c>
      <c r="C22" t="s" s="13">
        <v>56</v>
      </c>
      <c r="D22" t="s" s="34">
        <v>23</v>
      </c>
      <c r="E22" s="33">
        <f>IF(D22="A",3,IF(D22="A-B",2.5,IF(D22="B",2,IF(D22="B-C",1.5,IF(D22="C",1,"")))))</f>
        <v>2</v>
      </c>
      <c r="F22" t="s" s="20">
        <v>24</v>
      </c>
      <c r="G22" s="33">
        <f>IF(F22="A",3,IF(F22="A-B",2.5,IF(F22="B",2,IF(F22="B-C",1.5,IF(F22="C",1,"")))))</f>
        <v>2.5</v>
      </c>
      <c r="H22" t="s" s="34">
        <v>23</v>
      </c>
      <c r="I22" s="33">
        <f>IF(H22="A",3,IF(H22="A-B",2.5,IF(H22="B",2,IF(H22="B-C",1.5,IF(H22="C",1,"")))))</f>
        <v>2</v>
      </c>
      <c r="J22" t="s" s="34">
        <v>25</v>
      </c>
      <c r="K22" s="33">
        <f>IF(J22="A",3,IF(J22="B",2,IF(J22="C",1,"")))</f>
        <v>3</v>
      </c>
      <c r="L22" t="s" s="34">
        <v>23</v>
      </c>
      <c r="M22" s="33">
        <f>IF(L22="A",3,IF(L22="B",2,IF(L22="C",1,"")))</f>
        <v>2</v>
      </c>
      <c r="N22" t="s" s="34">
        <v>24</v>
      </c>
      <c r="O22" s="33">
        <f>IF(N22="A",3,IF(N22="A-B",2.5,IF(N22="B",2,IF(N22="B-C",1.5,IF(N22="C",1,"")))))</f>
        <v>2.5</v>
      </c>
      <c r="P22" t="s" s="34">
        <v>23</v>
      </c>
      <c r="Q22" s="33">
        <f>IF(P22="A",3,IF(P22="A-B",2.5,IF(P22="B",2,IF(P22="B-C",1.5,IF(P22="C",1,"")))))</f>
        <v>2</v>
      </c>
      <c r="R22" t="s" s="39">
        <v>32</v>
      </c>
      <c r="S22" s="40">
        <f>IF(R22="A",3,IF(R22="A-B",2.5,IF(R22="B",2,IF(R22="B-C",1.5,IF(R22="C",1,"")))))</f>
        <v>1</v>
      </c>
      <c r="T22" t="s" s="34">
        <v>120</v>
      </c>
      <c r="U22" t="s" s="14">
        <f>IF(T22="A",3,IF(T22="A-B",2.5,IF(T22="B",2,IF(T22="B-C",1.5,IF(T22="C",1,"")))))</f>
      </c>
      <c r="V22" s="35">
        <f>AVERAGE(D22:M22)</f>
        <v>2.3</v>
      </c>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row>
    <row r="23" ht="16" customHeight="1">
      <c r="A23" t="s" s="36">
        <v>118</v>
      </c>
      <c r="B23" t="s" s="12">
        <v>119</v>
      </c>
      <c r="C23" t="s" s="13">
        <v>56</v>
      </c>
      <c r="D23" t="s" s="34">
        <v>23</v>
      </c>
      <c r="E23" s="33">
        <f>IF(D23="A",3,IF(D23="A-B",2.5,IF(D23="B",2,IF(D23="B-C",1.5,IF(D23="C",1,"")))))</f>
        <v>2</v>
      </c>
      <c r="F23" t="s" s="34">
        <v>23</v>
      </c>
      <c r="G23" s="33">
        <f>IF(F23="A",3,IF(F23="A-B",2.5,IF(F23="B",2,IF(F23="B-C",1.5,IF(F23="C",1,"")))))</f>
        <v>2</v>
      </c>
      <c r="H23" t="s" s="34">
        <v>23</v>
      </c>
      <c r="I23" s="33">
        <f>IF(H23="A",3,IF(H23="A-B",2.5,IF(H23="B",2,IF(H23="B-C",1.5,IF(H23="C",1,"")))))</f>
        <v>2</v>
      </c>
      <c r="J23" t="s" s="34">
        <v>25</v>
      </c>
      <c r="K23" s="33">
        <f>IF(J23="A",3,IF(J23="B",2,IF(J23="C",1,"")))</f>
        <v>3</v>
      </c>
      <c r="L23" t="s" s="34">
        <v>23</v>
      </c>
      <c r="M23" s="33">
        <f>IF(L23="A",3,IF(L23="B",2,IF(L23="C",1,"")))</f>
        <v>2</v>
      </c>
      <c r="N23" t="s" s="34">
        <v>120</v>
      </c>
      <c r="O23" t="s" s="14">
        <f>IF(N23="A",3,IF(N23="A-B",2.5,IF(N23="B",2,IF(N23="B-C",1.5,IF(N23="C",1,"")))))</f>
      </c>
      <c r="P23" t="s" s="34">
        <v>32</v>
      </c>
      <c r="Q23" s="33">
        <f>IF(P23="A",3,IF(P23="A-B",2.5,IF(P23="B",2,IF(P23="B-C",1.5,IF(P23="C",1,"")))))</f>
        <v>1</v>
      </c>
      <c r="R23" t="s" s="39">
        <v>25</v>
      </c>
      <c r="S23" s="40">
        <f>IF(R23="A",3,IF(R23="A-B",2.5,IF(R23="B",2,IF(R23="B-C",1.5,IF(R23="C",1,"")))))</f>
        <v>3</v>
      </c>
      <c r="T23" t="s" s="34">
        <v>23</v>
      </c>
      <c r="U23" s="33">
        <f>IF(T23="A",3,IF(T23="A-B",2.5,IF(T23="B",2,IF(T23="B-C",1.5,IF(T23="C",1,"")))))</f>
        <v>2</v>
      </c>
      <c r="V23" s="35">
        <f>AVERAGE(D23:M23)</f>
        <v>2.2</v>
      </c>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row>
    <row r="24" ht="16" customHeight="1">
      <c r="A24" t="s" s="36">
        <v>143</v>
      </c>
      <c r="B24" t="s" s="12">
        <v>144</v>
      </c>
      <c r="C24" t="s" s="13">
        <v>56</v>
      </c>
      <c r="D24" t="s" s="34">
        <v>23</v>
      </c>
      <c r="E24" s="33">
        <f>IF(D24="A",3,IF(D24="A-B",2.5,IF(D24="B",2,IF(D24="B-C",1.5,IF(D24="C",1,"")))))</f>
        <v>2</v>
      </c>
      <c r="F24" t="s" s="34">
        <v>23</v>
      </c>
      <c r="G24" s="33">
        <f>IF(F24="A",3,IF(F24="A-B",2.5,IF(F24="B",2,IF(F24="B-C",1.5,IF(F24="C",1,"")))))</f>
        <v>2</v>
      </c>
      <c r="H24" t="s" s="34">
        <v>23</v>
      </c>
      <c r="I24" s="33">
        <f>IF(H24="A",3,IF(H24="A-B",2.5,IF(H24="B",2,IF(H24="B-C",1.5,IF(H24="C",1,"")))))</f>
        <v>2</v>
      </c>
      <c r="J24" t="s" s="34">
        <v>25</v>
      </c>
      <c r="K24" s="33">
        <f>IF(J24="A",3,IF(J24="B",2,IF(J24="C",1,"")))</f>
        <v>3</v>
      </c>
      <c r="L24" t="s" s="34">
        <v>23</v>
      </c>
      <c r="M24" s="33">
        <f>IF(L24="A",3,IF(L24="B",2,IF(L24="C",1,"")))</f>
        <v>2</v>
      </c>
      <c r="N24" t="s" s="34">
        <v>23</v>
      </c>
      <c r="O24" s="33">
        <f>IF(N24="A",3,IF(N24="A-B",2.5,IF(N24="B",2,IF(N24="B-C",1.5,IF(N24="C",1,"")))))</f>
        <v>2</v>
      </c>
      <c r="P24" t="s" s="34">
        <v>23</v>
      </c>
      <c r="Q24" s="33">
        <f>IF(P24="A",3,IF(P24="A-B",2.5,IF(P24="B",2,IF(P24="B-C",1.5,IF(P24="C",1,"")))))</f>
        <v>2</v>
      </c>
      <c r="R24" t="s" s="39">
        <v>25</v>
      </c>
      <c r="S24" s="40">
        <f>IF(R24="A",3,IF(R24="A-B",2.5,IF(R24="B",2,IF(R24="B-C",1.5,IF(R24="C",1,"")))))</f>
        <v>3</v>
      </c>
      <c r="T24" t="s" s="34">
        <v>23</v>
      </c>
      <c r="U24" s="33">
        <f>IF(T24="A",3,IF(T24="A-B",2.5,IF(T24="B",2,IF(T24="B-C",1.5,IF(T24="C",1,"")))))</f>
        <v>2</v>
      </c>
      <c r="V24" s="35">
        <f>AVERAGE(D24:M24)</f>
        <v>2.2</v>
      </c>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row>
    <row r="25" ht="16" customHeight="1">
      <c r="A25" t="s" s="36">
        <v>152</v>
      </c>
      <c r="B25" t="s" s="12">
        <v>153</v>
      </c>
      <c r="C25" t="s" s="13">
        <v>30</v>
      </c>
      <c r="D25" t="s" s="34">
        <v>23</v>
      </c>
      <c r="E25" s="33">
        <f>IF(D25="A",3,IF(D25="A-B",2.5,IF(D25="B",2,IF(D25="B-C",1.5,IF(D25="C",1,"")))))</f>
        <v>2</v>
      </c>
      <c r="F25" t="s" s="34">
        <v>23</v>
      </c>
      <c r="G25" s="33">
        <f>IF(F25="A",3,IF(F25="A-B",2.5,IF(F25="B",2,IF(F25="B-C",1.5,IF(F25="C",1,"")))))</f>
        <v>2</v>
      </c>
      <c r="H25" t="s" s="34">
        <v>23</v>
      </c>
      <c r="I25" s="33">
        <f>IF(H25="A",3,IF(H25="A-B",2.5,IF(H25="B",2,IF(H25="B-C",1.5,IF(H25="C",1,"")))))</f>
        <v>2</v>
      </c>
      <c r="J25" t="s" s="34">
        <v>23</v>
      </c>
      <c r="K25" s="33">
        <f>IF(J25="A",3,IF(J25="B",2,IF(J25="C",1,"")))</f>
        <v>2</v>
      </c>
      <c r="L25" t="s" s="34">
        <v>25</v>
      </c>
      <c r="M25" s="33">
        <f>IF(L25="A",3,IF(L25="B",2,IF(L25="C",1,"")))</f>
        <v>3</v>
      </c>
      <c r="N25" t="s" s="34">
        <v>23</v>
      </c>
      <c r="O25" s="33">
        <f>IF(N25="A",3,IF(N25="A-B",2.5,IF(N25="B",2,IF(N25="B-C",1.5,IF(N25="C",1,"")))))</f>
        <v>2</v>
      </c>
      <c r="P25" t="s" s="34">
        <v>23</v>
      </c>
      <c r="Q25" s="33">
        <f>IF(P25="A",3,IF(P25="A-B",2.5,IF(P25="B",2,IF(P25="B-C",1.5,IF(P25="C",1,"")))))</f>
        <v>2</v>
      </c>
      <c r="R25" t="s" s="39">
        <v>25</v>
      </c>
      <c r="S25" s="40">
        <f>IF(R25="A",3,IF(R25="A-B",2.5,IF(R25="B",2,IF(R25="B-C",1.5,IF(R25="C",1,"")))))</f>
        <v>3</v>
      </c>
      <c r="T25" t="s" s="34">
        <v>32</v>
      </c>
      <c r="U25" s="33">
        <f>IF(T25="A",3,IF(T25="A-B",2.5,IF(T25="B",2,IF(T25="B-C",1.5,IF(T25="C",1,"")))))</f>
        <v>1</v>
      </c>
      <c r="V25" s="35">
        <f>AVERAGE(D25:M25)</f>
        <v>2.2</v>
      </c>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row>
    <row r="26" ht="16" customHeight="1">
      <c r="A26" t="s" s="36">
        <v>203</v>
      </c>
      <c r="B26" t="s" s="12">
        <v>204</v>
      </c>
      <c r="C26" t="s" s="13">
        <v>30</v>
      </c>
      <c r="D26" t="s" s="34">
        <v>32</v>
      </c>
      <c r="E26" s="33">
        <f>IF(D26="A",3,IF(D26="A-B",2.5,IF(D26="B",2,IF(D26="B-C",1.5,IF(D26="C",1,"")))))</f>
        <v>1</v>
      </c>
      <c r="F26" t="s" s="34">
        <v>23</v>
      </c>
      <c r="G26" s="33">
        <f>IF(F26="A",3,IF(F26="A-B",2.5,IF(F26="B",2,IF(F26="B-C",1.5,IF(F26="C",1,"")))))</f>
        <v>2</v>
      </c>
      <c r="H26" t="s" s="34">
        <v>23</v>
      </c>
      <c r="I26" s="33">
        <f>IF(H26="A",3,IF(H26="A-B",2.5,IF(H26="B",2,IF(H26="B-C",1.5,IF(H26="C",1,"")))))</f>
        <v>2</v>
      </c>
      <c r="J26" t="s" s="34">
        <v>25</v>
      </c>
      <c r="K26" s="33">
        <f>IF(J26="A",3,IF(J26="B",2,IF(J26="C",1,"")))</f>
        <v>3</v>
      </c>
      <c r="L26" t="s" s="34">
        <v>25</v>
      </c>
      <c r="M26" s="33">
        <f>IF(L26="A",3,IF(L26="B",2,IF(L26="C",1,"")))</f>
        <v>3</v>
      </c>
      <c r="N26" t="s" s="34">
        <v>23</v>
      </c>
      <c r="O26" s="33">
        <f>IF(N26="A",3,IF(N26="A-B",2.5,IF(N26="B",2,IF(N26="B-C",1.5,IF(N26="C",1,"")))))</f>
        <v>2</v>
      </c>
      <c r="P26" t="s" s="34">
        <v>32</v>
      </c>
      <c r="Q26" s="33">
        <f>IF(P26="A",3,IF(P26="A-B",2.5,IF(P26="B",2,IF(P26="B-C",1.5,IF(P26="C",1,"")))))</f>
        <v>1</v>
      </c>
      <c r="R26" t="s" s="39">
        <v>25</v>
      </c>
      <c r="S26" s="40">
        <f>IF(R26="A",3,IF(R26="A-B",2.5,IF(R26="B",2,IF(R26="B-C",1.5,IF(R26="C",1,"")))))</f>
        <v>3</v>
      </c>
      <c r="T26" t="s" s="34">
        <v>23</v>
      </c>
      <c r="U26" s="33">
        <f>IF(T26="A",3,IF(T26="A-B",2.5,IF(T26="B",2,IF(T26="B-C",1.5,IF(T26="C",1,"")))))</f>
        <v>2</v>
      </c>
      <c r="V26" s="35">
        <f>AVERAGE(D26:M26)</f>
        <v>2.2</v>
      </c>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row>
    <row r="27" ht="16" customHeight="1">
      <c r="A27" t="s" s="11">
        <v>212</v>
      </c>
      <c r="B27" t="s" s="12">
        <v>213</v>
      </c>
      <c r="C27" t="s" s="13">
        <v>30</v>
      </c>
      <c r="D27" t="s" s="11">
        <v>23</v>
      </c>
      <c r="E27" s="33">
        <f>IF(D27="A",3,IF(D27="A-B",2.5,IF(D27="B",2,IF(D27="B-C",1.5,IF(D27="C",1,"")))))</f>
        <v>2</v>
      </c>
      <c r="F27" t="s" s="34">
        <v>23</v>
      </c>
      <c r="G27" s="33">
        <f>IF(F27="A",3,IF(F27="A-B",2.5,IF(F27="B",2,IF(F27="B-C",1.5,IF(F27="C",1,"")))))</f>
        <v>2</v>
      </c>
      <c r="H27" t="s" s="34">
        <v>23</v>
      </c>
      <c r="I27" s="33">
        <f>IF(H27="A",3,IF(H27="A-B",2.5,IF(H27="B",2,IF(H27="B-C",1.5,IF(H27="C",1,"")))))</f>
        <v>2</v>
      </c>
      <c r="J27" t="s" s="34">
        <v>23</v>
      </c>
      <c r="K27" s="33">
        <f>IF(J27="A",3,IF(J27="B",2,IF(J27="C",1,"")))</f>
        <v>2</v>
      </c>
      <c r="L27" t="s" s="34">
        <v>25</v>
      </c>
      <c r="M27" s="33">
        <f>IF(L27="A",3,IF(L27="B",2,IF(L27="C",1,"")))</f>
        <v>3</v>
      </c>
      <c r="N27" t="s" s="34">
        <v>23</v>
      </c>
      <c r="O27" s="33">
        <f>IF(N27="A",3,IF(N27="A-B",2.5,IF(N27="B",2,IF(N27="B-C",1.5,IF(N27="C",1,"")))))</f>
        <v>2</v>
      </c>
      <c r="P27" t="s" s="34">
        <v>23</v>
      </c>
      <c r="Q27" s="33">
        <f>IF(P27="A",3,IF(P27="A-B",2.5,IF(P27="B",2,IF(P27="B-C",1.5,IF(P27="C",1,"")))))</f>
        <v>2</v>
      </c>
      <c r="R27" t="s" s="39">
        <v>23</v>
      </c>
      <c r="S27" s="40">
        <f>IF(R27="A",3,IF(R27="A-B",2.5,IF(R27="B",2,IF(R27="B-C",1.5,IF(R27="C",1,"")))))</f>
        <v>2</v>
      </c>
      <c r="T27" t="s" s="34">
        <v>32</v>
      </c>
      <c r="U27" s="33">
        <f>IF(T27="A",3,IF(T27="A-B",2.5,IF(T27="B",2,IF(T27="B-C",1.5,IF(T27="C",1,"")))))</f>
        <v>1</v>
      </c>
      <c r="V27" s="35">
        <f>AVERAGE(D27:M27)</f>
        <v>2.2</v>
      </c>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row>
    <row r="28" ht="16" customHeight="1">
      <c r="A28" t="s" s="36">
        <v>200</v>
      </c>
      <c r="B28" t="s" s="12">
        <v>201</v>
      </c>
      <c r="C28" t="s" s="13">
        <v>30</v>
      </c>
      <c r="D28" t="s" s="34">
        <v>24</v>
      </c>
      <c r="E28" s="33">
        <f>IF(D28="A",3,IF(D28="A-B",2.5,IF(D28="B",2,IF(D28="B-C",1.5,IF(D28="C",1,"")))))</f>
        <v>2.5</v>
      </c>
      <c r="F28" t="s" s="34">
        <v>39</v>
      </c>
      <c r="G28" t="s" s="14">
        <f>IF(F28="A",3,IF(F28="A-B",2.5,IF(F28="B",2,IF(F28="B-C",1.5,IF(F28="C",1,"")))))</f>
      </c>
      <c r="H28" t="s" s="34">
        <v>23</v>
      </c>
      <c r="I28" s="33">
        <f>IF(H28="A",3,IF(H28="A-B",2.5,IF(H28="B",2,IF(H28="B-C",1.5,IF(H28="C",1,"")))))</f>
        <v>2</v>
      </c>
      <c r="J28" t="s" s="34">
        <v>23</v>
      </c>
      <c r="K28" s="33">
        <f>IF(J28="A",3,IF(J28="B",2,IF(J28="C",1,"")))</f>
        <v>2</v>
      </c>
      <c r="L28" t="s" s="34">
        <v>23</v>
      </c>
      <c r="M28" s="33">
        <f>IF(L28="A",3,IF(L28="B",2,IF(L28="C",1,"")))</f>
        <v>2</v>
      </c>
      <c r="N28" t="s" s="34">
        <v>24</v>
      </c>
      <c r="O28" s="33">
        <f>IF(N28="A",3,IF(N28="A-B",2.5,IF(N28="B",2,IF(N28="B-C",1.5,IF(N28="C",1,"")))))</f>
        <v>2.5</v>
      </c>
      <c r="P28" t="s" s="34">
        <v>23</v>
      </c>
      <c r="Q28" s="33">
        <f>IF(P28="A",3,IF(P28="A-B",2.5,IF(P28="B",2,IF(P28="B-C",1.5,IF(P28="C",1,"")))))</f>
        <v>2</v>
      </c>
      <c r="R28" t="s" s="41">
        <v>32</v>
      </c>
      <c r="S28" s="42">
        <f>IF(R28="A",3,IF(R28="A-B",2.5,IF(R28="B",2,IF(R28="B-C",1.5,IF(R28="C",1,"")))))</f>
        <v>1</v>
      </c>
      <c r="T28" t="s" s="34">
        <v>23</v>
      </c>
      <c r="U28" s="33">
        <f>IF(T28="A",3,IF(T28="A-B",2.5,IF(T28="B",2,IF(T28="B-C",1.5,IF(T28="C",1,"")))))</f>
        <v>2</v>
      </c>
      <c r="V28" s="35">
        <f>AVERAGE(D28:M28)</f>
        <v>2.125</v>
      </c>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row>
    <row r="29" ht="16" customHeight="1">
      <c r="A29" t="s" s="36">
        <v>20</v>
      </c>
      <c r="B29" t="s" s="12">
        <v>21</v>
      </c>
      <c r="C29" t="s" s="13">
        <v>22</v>
      </c>
      <c r="D29" t="s" s="14">
        <v>23</v>
      </c>
      <c r="E29" s="33">
        <f>IF(D29="A",3,IF(D29="A-B",2.5,IF(D29="B",2,IF(D29="B-C",1.5,IF(D29="C",1,"")))))</f>
        <v>2</v>
      </c>
      <c r="F29" t="s" s="15">
        <v>24</v>
      </c>
      <c r="G29" s="33">
        <f>IF(F29="A",3,IF(F29="A-B",2.5,IF(F29="B",2,IF(F29="B-C",1.5,IF(F29="C",1,"")))))</f>
        <v>2.5</v>
      </c>
      <c r="H29" t="s" s="14">
        <v>23</v>
      </c>
      <c r="I29" s="33">
        <f>IF(H29="A",3,IF(H29="A-B",2.5,IF(H29="B",2,IF(H29="B-C",1.5,IF(H29="C",1,"")))))</f>
        <v>2</v>
      </c>
      <c r="J29" t="s" s="14">
        <v>23</v>
      </c>
      <c r="K29" s="33">
        <f>IF(J29="A",3,IF(J29="B",2,IF(J29="C",1,"")))</f>
        <v>2</v>
      </c>
      <c r="L29" t="s" s="14">
        <v>23</v>
      </c>
      <c r="M29" s="33">
        <f>IF(L29="A",3,IF(L29="B",2,IF(L29="C",1,"")))</f>
        <v>2</v>
      </c>
      <c r="N29" t="s" s="34">
        <v>23</v>
      </c>
      <c r="O29" s="33">
        <f>IF(N29="A",3,IF(N29="A-B",2.5,IF(N29="B",2,IF(N29="B-C",1.5,IF(N29="C",1,"")))))</f>
        <v>2</v>
      </c>
      <c r="P29" t="s" s="34">
        <v>25</v>
      </c>
      <c r="Q29" s="33">
        <f>IF(P29="A",3,IF(P29="A-B",2.5,IF(P29="B",2,IF(P29="B-C",1.5,IF(P29="C",1,"")))))</f>
        <v>3</v>
      </c>
      <c r="R29" t="s" s="43">
        <v>25</v>
      </c>
      <c r="S29" s="33">
        <f>IF(R29="A",3,IF(R29="A-B",2.5,IF(R29="B",2,IF(R29="B-C",1.5,IF(R29="C",1,"")))))</f>
        <v>3</v>
      </c>
      <c r="T29" t="s" s="34">
        <v>23</v>
      </c>
      <c r="U29" s="33">
        <f>IF(T29="A",3,IF(T29="A-B",2.5,IF(T29="B",2,IF(T29="B-C",1.5,IF(T29="C",1,"")))))</f>
        <v>2</v>
      </c>
      <c r="V29" s="35">
        <f>AVERAGE(D29:M29)</f>
        <v>2.1</v>
      </c>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row>
    <row r="30" ht="16" customHeight="1">
      <c r="A30" t="s" s="36">
        <v>66</v>
      </c>
      <c r="B30" t="s" s="12">
        <v>67</v>
      </c>
      <c r="C30" t="s" s="13">
        <v>30</v>
      </c>
      <c r="D30" t="s" s="34">
        <v>23</v>
      </c>
      <c r="E30" s="33">
        <f>IF(D30="A",3,IF(D30="A-B",2.5,IF(D30="B",2,IF(D30="B-C",1.5,IF(D30="C",1,"")))))</f>
        <v>2</v>
      </c>
      <c r="F30" t="s" s="22">
        <v>68</v>
      </c>
      <c r="G30" s="33">
        <f>IF(F30="A",3,IF(F30="A-B",2.5,IF(F30="B",2,IF(F30="B-C",1.5,IF(F30="C",1,"")))))</f>
        <v>1.5</v>
      </c>
      <c r="H30" t="s" s="34">
        <v>23</v>
      </c>
      <c r="I30" s="33">
        <f>IF(H30="A",3,IF(H30="A-B",2.5,IF(H30="B",2,IF(H30="B-C",1.5,IF(H30="C",1,"")))))</f>
        <v>2</v>
      </c>
      <c r="J30" t="s" s="34">
        <v>25</v>
      </c>
      <c r="K30" s="33">
        <f>IF(J30="A",3,IF(J30="B",2,IF(J30="C",1,"")))</f>
        <v>3</v>
      </c>
      <c r="L30" t="s" s="34">
        <v>23</v>
      </c>
      <c r="M30" s="33">
        <f>IF(L30="A",3,IF(L30="B",2,IF(L30="C",1,"")))</f>
        <v>2</v>
      </c>
      <c r="N30" t="s" s="34">
        <v>23</v>
      </c>
      <c r="O30" s="33">
        <f>IF(N30="A",3,IF(N30="A-B",2.5,IF(N30="B",2,IF(N30="B-C",1.5,IF(N30="C",1,"")))))</f>
        <v>2</v>
      </c>
      <c r="P30" t="s" s="34">
        <v>32</v>
      </c>
      <c r="Q30" s="33">
        <f>IF(P30="A",3,IF(P30="A-B",2.5,IF(P30="B",2,IF(P30="B-C",1.5,IF(P30="C",1,"")))))</f>
        <v>1</v>
      </c>
      <c r="R30" t="s" s="39">
        <v>32</v>
      </c>
      <c r="S30" s="38">
        <f>IF(R30="A",3,IF(R30="A-B",2.5,IF(R30="B",2,IF(R30="B-C",1.5,IF(R30="C",1,"")))))</f>
        <v>1</v>
      </c>
      <c r="T30" t="s" s="34">
        <v>23</v>
      </c>
      <c r="U30" s="33">
        <f>IF(T30="A",3,IF(T30="A-B",2.5,IF(T30="B",2,IF(T30="B-C",1.5,IF(T30="C",1,"")))))</f>
        <v>2</v>
      </c>
      <c r="V30" s="35">
        <f>AVERAGE(D30:M30)</f>
        <v>2.1</v>
      </c>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row>
    <row r="31" ht="16" customHeight="1">
      <c r="A31" t="s" s="36">
        <v>99</v>
      </c>
      <c r="B31" t="s" s="12">
        <v>100</v>
      </c>
      <c r="C31" t="s" s="13">
        <v>56</v>
      </c>
      <c r="D31" t="s" s="34">
        <v>23</v>
      </c>
      <c r="E31" s="33">
        <f>IF(D31="A",3,IF(D31="A-B",2.5,IF(D31="B",2,IF(D31="B-C",1.5,IF(D31="C",1,"")))))</f>
        <v>2</v>
      </c>
      <c r="F31" t="s" s="22">
        <v>68</v>
      </c>
      <c r="G31" s="33">
        <f>IF(F31="A",3,IF(F31="A-B",2.5,IF(F31="B",2,IF(F31="B-C",1.5,IF(F31="C",1,"")))))</f>
        <v>1.5</v>
      </c>
      <c r="H31" t="s" s="34">
        <v>23</v>
      </c>
      <c r="I31" s="33">
        <f>IF(H31="A",3,IF(H31="A-B",2.5,IF(H31="B",2,IF(H31="B-C",1.5,IF(H31="C",1,"")))))</f>
        <v>2</v>
      </c>
      <c r="J31" t="s" s="34">
        <v>25</v>
      </c>
      <c r="K31" s="33">
        <f>IF(J31="A",3,IF(J31="B",2,IF(J31="C",1,"")))</f>
        <v>3</v>
      </c>
      <c r="L31" t="s" s="34">
        <v>23</v>
      </c>
      <c r="M31" s="33">
        <f>IF(L31="A",3,IF(L31="B",2,IF(L31="C",1,"")))</f>
        <v>2</v>
      </c>
      <c r="N31" t="s" s="34">
        <v>24</v>
      </c>
      <c r="O31" s="33">
        <f>IF(N31="A",3,IF(N31="A-B",2.5,IF(N31="B",2,IF(N31="B-C",1.5,IF(N31="C",1,"")))))</f>
        <v>2.5</v>
      </c>
      <c r="P31" t="s" s="34">
        <v>23</v>
      </c>
      <c r="Q31" s="33">
        <f>IF(P31="A",3,IF(P31="A-B",2.5,IF(P31="B",2,IF(P31="B-C",1.5,IF(P31="C",1,"")))))</f>
        <v>2</v>
      </c>
      <c r="R31" t="s" s="39">
        <v>32</v>
      </c>
      <c r="S31" s="40">
        <f>IF(R31="A",3,IF(R31="A-B",2.5,IF(R31="B",2,IF(R31="B-C",1.5,IF(R31="C",1,"")))))</f>
        <v>1</v>
      </c>
      <c r="T31" t="s" s="34">
        <v>25</v>
      </c>
      <c r="U31" s="33">
        <f>IF(T31="A",3,IF(T31="A-B",2.5,IF(T31="B",2,IF(T31="B-C",1.5,IF(T31="C",1,"")))))</f>
        <v>3</v>
      </c>
      <c r="V31" s="35">
        <f>AVERAGE(D31:M31)</f>
        <v>2.1</v>
      </c>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row>
    <row r="32" ht="16" customHeight="1">
      <c r="A32" t="s" s="36">
        <v>28</v>
      </c>
      <c r="B32" t="s" s="12">
        <v>29</v>
      </c>
      <c r="C32" t="s" s="13">
        <v>30</v>
      </c>
      <c r="D32" t="s" s="14">
        <v>23</v>
      </c>
      <c r="E32" s="33">
        <f>IF(D32="A",3,IF(D32="A-B",2.5,IF(D32="B",2,IF(D32="B-C",1.5,IF(D32="C",1,"")))))</f>
        <v>2</v>
      </c>
      <c r="F32" t="s" s="14">
        <v>23</v>
      </c>
      <c r="G32" s="33">
        <f>IF(F32="A",3,IF(F32="A-B",2.5,IF(F32="B",2,IF(F32="B-C",1.5,IF(F32="C",1,"")))))</f>
        <v>2</v>
      </c>
      <c r="H32" t="s" s="14">
        <v>23</v>
      </c>
      <c r="I32" s="33">
        <f>IF(H32="A",3,IF(H32="A-B",2.5,IF(H32="B",2,IF(H32="B-C",1.5,IF(H32="C",1,"")))))</f>
        <v>2</v>
      </c>
      <c r="J32" t="s" s="14">
        <v>23</v>
      </c>
      <c r="K32" s="33">
        <f>IF(J32="A",3,IF(J32="B",2,IF(J32="C",1,"")))</f>
        <v>2</v>
      </c>
      <c r="L32" t="s" s="14">
        <v>23</v>
      </c>
      <c r="M32" s="33">
        <f>IF(L32="A",3,IF(L32="B",2,IF(L32="C",1,"")))</f>
        <v>2</v>
      </c>
      <c r="N32" t="s" s="34">
        <v>25</v>
      </c>
      <c r="O32" s="33">
        <f>IF(N32="A",3,IF(N32="A-B",2.5,IF(N32="B",2,IF(N32="B-C",1.5,IF(N32="C",1,"")))))</f>
        <v>3</v>
      </c>
      <c r="P32" t="s" s="34">
        <v>23</v>
      </c>
      <c r="Q32" s="33">
        <f>IF(P32="A",3,IF(P32="A-B",2.5,IF(P32="B",2,IF(P32="B-C",1.5,IF(P32="C",1,"")))))</f>
        <v>2</v>
      </c>
      <c r="R32" t="s" s="39">
        <v>23</v>
      </c>
      <c r="S32" s="40">
        <f>IF(R32="A",3,IF(R32="A-B",2.5,IF(R32="B",2,IF(R32="B-C",1.5,IF(R32="C",1,"")))))</f>
        <v>2</v>
      </c>
      <c r="T32" t="s" s="34">
        <v>32</v>
      </c>
      <c r="U32" s="33">
        <f>IF(T32="A",3,IF(T32="A-B",2.5,IF(T32="B",2,IF(T32="B-C",1.5,IF(T32="C",1,"")))))</f>
        <v>1</v>
      </c>
      <c r="V32" s="35">
        <f>AVERAGE(D32:M32)</f>
        <v>2</v>
      </c>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row>
    <row r="33" ht="16" customHeight="1">
      <c r="A33" t="s" s="36">
        <v>83</v>
      </c>
      <c r="B33" t="s" s="12">
        <v>84</v>
      </c>
      <c r="C33" t="s" s="13">
        <v>30</v>
      </c>
      <c r="D33" t="s" s="34">
        <v>23</v>
      </c>
      <c r="E33" s="33">
        <f>IF(D33="A",3,IF(D33="A-B",2.5,IF(D33="B",2,IF(D33="B-C",1.5,IF(D33="C",1,"")))))</f>
        <v>2</v>
      </c>
      <c r="F33" t="s" s="34">
        <v>23</v>
      </c>
      <c r="G33" s="33">
        <f>IF(F33="A",3,IF(F33="A-B",2.5,IF(F33="B",2,IF(F33="B-C",1.5,IF(F33="C",1,"")))))</f>
        <v>2</v>
      </c>
      <c r="H33" t="s" s="34">
        <v>23</v>
      </c>
      <c r="I33" s="33">
        <f>IF(H33="A",3,IF(H33="A-B",2.5,IF(H33="B",2,IF(H33="B-C",1.5,IF(H33="C",1,"")))))</f>
        <v>2</v>
      </c>
      <c r="J33" t="s" s="34">
        <v>23</v>
      </c>
      <c r="K33" s="33">
        <f>IF(J33="A",3,IF(J33="B",2,IF(J33="C",1,"")))</f>
        <v>2</v>
      </c>
      <c r="L33" t="s" s="34">
        <v>23</v>
      </c>
      <c r="M33" s="33">
        <f>IF(L33="A",3,IF(L33="B",2,IF(L33="C",1,"")))</f>
        <v>2</v>
      </c>
      <c r="N33" t="s" s="34">
        <v>23</v>
      </c>
      <c r="O33" s="33">
        <f>IF(N33="A",3,IF(N33="A-B",2.5,IF(N33="B",2,IF(N33="B-C",1.5,IF(N33="C",1,"")))))</f>
        <v>2</v>
      </c>
      <c r="P33" t="s" s="34">
        <v>23</v>
      </c>
      <c r="Q33" s="33">
        <f>IF(P33="A",3,IF(P33="A-B",2.5,IF(P33="B",2,IF(P33="B-C",1.5,IF(P33="C",1,"")))))</f>
        <v>2</v>
      </c>
      <c r="R33" t="s" s="39">
        <v>25</v>
      </c>
      <c r="S33" s="40">
        <f>IF(R33="A",3,IF(R33="A-B",2.5,IF(R33="B",2,IF(R33="B-C",1.5,IF(R33="C",1,"")))))</f>
        <v>3</v>
      </c>
      <c r="T33" t="s" s="34">
        <v>23</v>
      </c>
      <c r="U33" s="33">
        <f>IF(T33="A",3,IF(T33="A-B",2.5,IF(T33="B",2,IF(T33="B-C",1.5,IF(T33="C",1,"")))))</f>
        <v>2</v>
      </c>
      <c r="V33" s="35">
        <f>AVERAGE(D33:M33)</f>
        <v>2</v>
      </c>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row>
    <row r="34" ht="16" customHeight="1">
      <c r="A34" t="s" s="12">
        <v>92</v>
      </c>
      <c r="B34" t="s" s="12">
        <v>93</v>
      </c>
      <c r="C34" t="s" s="13">
        <v>30</v>
      </c>
      <c r="D34" t="s" s="34">
        <v>23</v>
      </c>
      <c r="E34" s="33">
        <f>IF(D34="A",3,IF(D34="A-B",2.5,IF(D34="B",2,IF(D34="B-C",1.5,IF(D34="C",1,"")))))</f>
        <v>2</v>
      </c>
      <c r="F34" t="s" s="34">
        <v>39</v>
      </c>
      <c r="G34" t="s" s="14">
        <f>IF(F34="A",3,IF(F34="A-B",2.5,IF(F34="B",2,IF(F34="B-C",1.5,IF(F34="C",1,"")))))</f>
      </c>
      <c r="H34" t="s" s="34">
        <v>23</v>
      </c>
      <c r="I34" s="33">
        <f>IF(H34="A",3,IF(H34="A-B",2.5,IF(H34="B",2,IF(H34="B-C",1.5,IF(H34="C",1,"")))))</f>
        <v>2</v>
      </c>
      <c r="J34" t="s" s="34">
        <v>23</v>
      </c>
      <c r="K34" s="33">
        <f>IF(J34="A",3,IF(J34="B",2,IF(J34="C",1,"")))</f>
        <v>2</v>
      </c>
      <c r="L34" t="s" s="34">
        <v>23</v>
      </c>
      <c r="M34" s="33">
        <f>IF(L34="A",3,IF(L34="B",2,IF(L34="C",1,"")))</f>
        <v>2</v>
      </c>
      <c r="N34" t="s" s="34">
        <v>23</v>
      </c>
      <c r="O34" s="33">
        <f>IF(N34="A",3,IF(N34="A-B",2.5,IF(N34="B",2,IF(N34="B-C",1.5,IF(N34="C",1,"")))))</f>
        <v>2</v>
      </c>
      <c r="P34" t="s" s="34">
        <v>23</v>
      </c>
      <c r="Q34" s="33">
        <f>IF(P34="A",3,IF(P34="A-B",2.5,IF(P34="B",2,IF(P34="B-C",1.5,IF(P34="C",1,"")))))</f>
        <v>2</v>
      </c>
      <c r="R34" t="s" s="39">
        <v>25</v>
      </c>
      <c r="S34" s="40">
        <f>IF(R34="A",3,IF(R34="A-B",2.5,IF(R34="B",2,IF(R34="B-C",1.5,IF(R34="C",1,"")))))</f>
        <v>3</v>
      </c>
      <c r="T34" t="s" s="34">
        <v>32</v>
      </c>
      <c r="U34" s="33">
        <f>IF(T34="A",3,IF(T34="A-B",2.5,IF(T34="B",2,IF(T34="B-C",1.5,IF(T34="C",1,"")))))</f>
        <v>1</v>
      </c>
      <c r="V34" s="35">
        <f>AVERAGE(D34:M34)</f>
        <v>2</v>
      </c>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row>
    <row r="35" ht="16" customHeight="1">
      <c r="A35" t="s" s="36">
        <v>105</v>
      </c>
      <c r="B35" t="s" s="12">
        <v>106</v>
      </c>
      <c r="C35" t="s" s="13">
        <v>22</v>
      </c>
      <c r="D35" t="s" s="34">
        <v>23</v>
      </c>
      <c r="E35" s="33">
        <f>IF(D35="A",3,IF(D35="A-B",2.5,IF(D35="B",2,IF(D35="B-C",1.5,IF(D35="C",1,"")))))</f>
        <v>2</v>
      </c>
      <c r="F35" t="s" s="34">
        <v>23</v>
      </c>
      <c r="G35" s="33">
        <f>IF(F35="A",3,IF(F35="A-B",2.5,IF(F35="B",2,IF(F35="B-C",1.5,IF(F35="C",1,"")))))</f>
        <v>2</v>
      </c>
      <c r="H35" t="s" s="34">
        <v>32</v>
      </c>
      <c r="I35" s="33">
        <f>IF(H35="A",3,IF(H35="A-B",2.5,IF(H35="B",2,IF(H35="B-C",1.5,IF(H35="C",1,"")))))</f>
        <v>1</v>
      </c>
      <c r="J35" t="s" s="34">
        <v>25</v>
      </c>
      <c r="K35" s="33">
        <f>IF(J35="A",3,IF(J35="B",2,IF(J35="C",1,"")))</f>
        <v>3</v>
      </c>
      <c r="L35" t="s" s="34">
        <v>23</v>
      </c>
      <c r="M35" s="33">
        <f>IF(L35="A",3,IF(L35="B",2,IF(L35="C",1,"")))</f>
        <v>2</v>
      </c>
      <c r="N35" t="s" s="34">
        <v>24</v>
      </c>
      <c r="O35" s="33">
        <f>IF(N35="A",3,IF(N35="A-B",2.5,IF(N35="B",2,IF(N35="B-C",1.5,IF(N35="C",1,"")))))</f>
        <v>2.5</v>
      </c>
      <c r="P35" t="s" s="34">
        <v>23</v>
      </c>
      <c r="Q35" s="33">
        <f>IF(P35="A",3,IF(P35="A-B",2.5,IF(P35="B",2,IF(P35="B-C",1.5,IF(P35="C",1,"")))))</f>
        <v>2</v>
      </c>
      <c r="R35" t="s" s="39">
        <v>25</v>
      </c>
      <c r="S35" s="40">
        <f>IF(R35="A",3,IF(R35="A-B",2.5,IF(R35="B",2,IF(R35="B-C",1.5,IF(R35="C",1,"")))))</f>
        <v>3</v>
      </c>
      <c r="T35" t="s" s="34">
        <v>23</v>
      </c>
      <c r="U35" s="33">
        <f>IF(T35="A",3,IF(T35="A-B",2.5,IF(T35="B",2,IF(T35="B-C",1.5,IF(T35="C",1,"")))))</f>
        <v>2</v>
      </c>
      <c r="V35" s="35">
        <f>AVERAGE(D35:M35)</f>
        <v>2</v>
      </c>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row>
    <row r="36" ht="16" customHeight="1">
      <c r="A36" t="s" s="36">
        <v>112</v>
      </c>
      <c r="B36" t="s" s="12">
        <v>113</v>
      </c>
      <c r="C36" t="s" s="13">
        <v>30</v>
      </c>
      <c r="D36" t="s" s="34">
        <v>32</v>
      </c>
      <c r="E36" s="33">
        <f>IF(D36="A",3,IF(D36="A-B",2.5,IF(D36="B",2,IF(D36="B-C",1.5,IF(D36="C",1,"")))))</f>
        <v>1</v>
      </c>
      <c r="F36" t="s" s="34">
        <v>23</v>
      </c>
      <c r="G36" s="33">
        <f>IF(F36="A",3,IF(F36="A-B",2.5,IF(F36="B",2,IF(F36="B-C",1.5,IF(F36="C",1,"")))))</f>
        <v>2</v>
      </c>
      <c r="H36" t="s" s="34">
        <v>23</v>
      </c>
      <c r="I36" s="33">
        <f>IF(H36="A",3,IF(H36="A-B",2.5,IF(H36="B",2,IF(H36="B-C",1.5,IF(H36="C",1,"")))))</f>
        <v>2</v>
      </c>
      <c r="J36" t="s" s="34">
        <v>25</v>
      </c>
      <c r="K36" s="33">
        <f>IF(J36="A",3,IF(J36="B",2,IF(J36="C",1,"")))</f>
        <v>3</v>
      </c>
      <c r="L36" t="s" s="34">
        <v>23</v>
      </c>
      <c r="M36" s="33">
        <f>IF(L36="A",3,IF(L36="B",2,IF(L36="C",1,"")))</f>
        <v>2</v>
      </c>
      <c r="N36" t="s" s="34">
        <v>23</v>
      </c>
      <c r="O36" s="33">
        <f>IF(N36="A",3,IF(N36="A-B",2.5,IF(N36="B",2,IF(N36="B-C",1.5,IF(N36="C",1,"")))))</f>
        <v>2</v>
      </c>
      <c r="P36" t="s" s="34">
        <v>25</v>
      </c>
      <c r="Q36" s="33">
        <f>IF(P36="A",3,IF(P36="A-B",2.5,IF(P36="B",2,IF(P36="B-C",1.5,IF(P36="C",1,"")))))</f>
        <v>3</v>
      </c>
      <c r="R36" t="s" s="39">
        <v>32</v>
      </c>
      <c r="S36" s="40">
        <f>IF(R36="A",3,IF(R36="A-B",2.5,IF(R36="B",2,IF(R36="B-C",1.5,IF(R36="C",1,"")))))</f>
        <v>1</v>
      </c>
      <c r="T36" t="s" s="34">
        <v>23</v>
      </c>
      <c r="U36" s="33">
        <f>IF(T36="A",3,IF(T36="A-B",2.5,IF(T36="B",2,IF(T36="B-C",1.5,IF(T36="C",1,"")))))</f>
        <v>2</v>
      </c>
      <c r="V36" s="35">
        <f>AVERAGE(D36:M36)</f>
        <v>2</v>
      </c>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row>
    <row r="37" ht="16" customHeight="1">
      <c r="A37" t="s" s="36">
        <v>146</v>
      </c>
      <c r="B37" t="s" s="12">
        <v>147</v>
      </c>
      <c r="C37" t="s" s="13">
        <v>56</v>
      </c>
      <c r="D37" t="s" s="34">
        <v>23</v>
      </c>
      <c r="E37" s="33">
        <f>IF(D37="A",3,IF(D37="A-B",2.5,IF(D37="B",2,IF(D37="B-C",1.5,IF(D37="C",1,"")))))</f>
        <v>2</v>
      </c>
      <c r="F37" t="s" s="34">
        <v>23</v>
      </c>
      <c r="G37" s="33">
        <f>IF(F37="A",3,IF(F37="A-B",2.5,IF(F37="B",2,IF(F37="B-C",1.5,IF(F37="C",1,"")))))</f>
        <v>2</v>
      </c>
      <c r="H37" t="s" s="34">
        <v>23</v>
      </c>
      <c r="I37" s="33">
        <f>IF(H37="A",3,IF(H37="A-B",2.5,IF(H37="B",2,IF(H37="B-C",1.5,IF(H37="C",1,"")))))</f>
        <v>2</v>
      </c>
      <c r="J37" t="s" s="34">
        <v>23</v>
      </c>
      <c r="K37" s="33">
        <f>IF(J37="A",3,IF(J37="B",2,IF(J37="C",1,"")))</f>
        <v>2</v>
      </c>
      <c r="L37" t="s" s="34">
        <v>23</v>
      </c>
      <c r="M37" s="33">
        <f>IF(L37="A",3,IF(L37="B",2,IF(L37="C",1,"")))</f>
        <v>2</v>
      </c>
      <c r="N37" t="s" s="34">
        <v>24</v>
      </c>
      <c r="O37" s="33">
        <f>IF(N37="A",3,IF(N37="A-B",2.5,IF(N37="B",2,IF(N37="B-C",1.5,IF(N37="C",1,"")))))</f>
        <v>2.5</v>
      </c>
      <c r="P37" t="s" s="34">
        <v>23</v>
      </c>
      <c r="Q37" s="33">
        <f>IF(P37="A",3,IF(P37="A-B",2.5,IF(P37="B",2,IF(P37="B-C",1.5,IF(P37="C",1,"")))))</f>
        <v>2</v>
      </c>
      <c r="R37" t="s" s="39">
        <v>32</v>
      </c>
      <c r="S37" s="40">
        <f>IF(R37="A",3,IF(R37="A-B",2.5,IF(R37="B",2,IF(R37="B-C",1.5,IF(R37="C",1,"")))))</f>
        <v>1</v>
      </c>
      <c r="T37" t="s" s="34">
        <v>23</v>
      </c>
      <c r="U37" s="33">
        <f>IF(T37="A",3,IF(T37="A-B",2.5,IF(T37="B",2,IF(T37="B-C",1.5,IF(T37="C",1,"")))))</f>
        <v>2</v>
      </c>
      <c r="V37" s="35">
        <f>AVERAGE(D37:M37)</f>
        <v>2</v>
      </c>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row>
    <row r="38" ht="16" customHeight="1">
      <c r="A38" t="s" s="36">
        <v>167</v>
      </c>
      <c r="B38" t="s" s="12">
        <v>168</v>
      </c>
      <c r="C38" t="s" s="13">
        <v>30</v>
      </c>
      <c r="D38" t="s" s="34">
        <v>23</v>
      </c>
      <c r="E38" s="33">
        <f>IF(D38="A",3,IF(D38="A-B",2.5,IF(D38="B",2,IF(D38="B-C",1.5,IF(D38="C",1,"")))))</f>
        <v>2</v>
      </c>
      <c r="F38" t="s" s="34">
        <v>72</v>
      </c>
      <c r="G38" t="s" s="14">
        <f>IF(F38="A",3,IF(F38="A-B",2.5,IF(F38="B",2,IF(F38="B-C",1.5,IF(F38="C",1,"")))))</f>
      </c>
      <c r="H38" s="27"/>
      <c r="I38" t="s" s="14">
        <f>IF(H38="A",3,IF(H38="A-B",2.5,IF(H38="B",2,IF(H38="B-C",1.5,IF(H38="C",1,"")))))</f>
      </c>
      <c r="J38" t="s" s="34">
        <v>169</v>
      </c>
      <c r="K38" t="s" s="14">
        <f>IF(J38="A",3,IF(J38="B",2,IF(J38="C",1,"")))</f>
      </c>
      <c r="L38" t="s" s="34">
        <v>23</v>
      </c>
      <c r="M38" s="33">
        <f>IF(L38="A",3,IF(L38="B",2,IF(L38="C",1,"")))</f>
        <v>2</v>
      </c>
      <c r="N38" t="s" s="34">
        <v>23</v>
      </c>
      <c r="O38" s="33">
        <f>IF(N38="A",3,IF(N38="A-B",2.5,IF(N38="B",2,IF(N38="B-C",1.5,IF(N38="C",1,"")))))</f>
        <v>2</v>
      </c>
      <c r="P38" t="s" s="34">
        <v>23</v>
      </c>
      <c r="Q38" s="33">
        <f>IF(P38="A",3,IF(P38="A-B",2.5,IF(P38="B",2,IF(P38="B-C",1.5,IF(P38="C",1,"")))))</f>
        <v>2</v>
      </c>
      <c r="R38" t="s" s="39">
        <v>32</v>
      </c>
      <c r="S38" s="40">
        <f>IF(R38="A",3,IF(R38="A-B",2.5,IF(R38="B",2,IF(R38="B-C",1.5,IF(R38="C",1,"")))))</f>
        <v>1</v>
      </c>
      <c r="T38" t="s" s="34">
        <v>23</v>
      </c>
      <c r="U38" s="33">
        <f>IF(T38="A",3,IF(T38="A-B",2.5,IF(T38="B",2,IF(T38="B-C",1.5,IF(T38="C",1,"")))))</f>
        <v>2</v>
      </c>
      <c r="V38" s="35">
        <f>AVERAGE(D38:M38)</f>
        <v>2</v>
      </c>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row>
    <row r="39" ht="16" customHeight="1">
      <c r="A39" t="s" s="36">
        <v>174</v>
      </c>
      <c r="B39" t="s" s="12">
        <v>175</v>
      </c>
      <c r="C39" t="s" s="13">
        <v>30</v>
      </c>
      <c r="D39" t="s" s="34">
        <v>32</v>
      </c>
      <c r="E39" s="33">
        <f>IF(D39="A",3,IF(D39="A-B",2.5,IF(D39="B",2,IF(D39="B-C",1.5,IF(D39="C",1,"")))))</f>
        <v>1</v>
      </c>
      <c r="F39" t="s" s="34">
        <v>23</v>
      </c>
      <c r="G39" s="33">
        <f>IF(F39="A",3,IF(F39="A-B",2.5,IF(F39="B",2,IF(F39="B-C",1.5,IF(F39="C",1,"")))))</f>
        <v>2</v>
      </c>
      <c r="H39" t="s" s="34">
        <v>23</v>
      </c>
      <c r="I39" s="33">
        <f>IF(H39="A",3,IF(H39="A-B",2.5,IF(H39="B",2,IF(H39="B-C",1.5,IF(H39="C",1,"")))))</f>
        <v>2</v>
      </c>
      <c r="J39" t="s" s="34">
        <v>25</v>
      </c>
      <c r="K39" s="33">
        <f>IF(J39="A",3,IF(J39="B",2,IF(J39="C",1,"")))</f>
        <v>3</v>
      </c>
      <c r="L39" t="s" s="34">
        <v>23</v>
      </c>
      <c r="M39" s="33">
        <f>IF(L39="A",3,IF(L39="B",2,IF(L39="C",1,"")))</f>
        <v>2</v>
      </c>
      <c r="N39" t="s" s="34">
        <v>120</v>
      </c>
      <c r="O39" t="s" s="14">
        <f>IF(N39="A",3,IF(N39="A-B",2.5,IF(N39="B",2,IF(N39="B-C",1.5,IF(N39="C",1,"")))))</f>
      </c>
      <c r="P39" t="s" s="34">
        <v>25</v>
      </c>
      <c r="Q39" s="33">
        <f>IF(P39="A",3,IF(P39="A-B",2.5,IF(P39="B",2,IF(P39="B-C",1.5,IF(P39="C",1,"")))))</f>
        <v>3</v>
      </c>
      <c r="R39" t="s" s="39">
        <v>32</v>
      </c>
      <c r="S39" s="40">
        <f>IF(R39="A",3,IF(R39="A-B",2.5,IF(R39="B",2,IF(R39="B-C",1.5,IF(R39="C",1,"")))))</f>
        <v>1</v>
      </c>
      <c r="T39" t="s" s="34">
        <v>32</v>
      </c>
      <c r="U39" s="33">
        <f>IF(T39="A",3,IF(T39="A-B",2.5,IF(T39="B",2,IF(T39="B-C",1.5,IF(T39="C",1,"")))))</f>
        <v>1</v>
      </c>
      <c r="V39" s="35">
        <f>AVERAGE(D39:M39)</f>
        <v>2</v>
      </c>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row>
    <row r="40" ht="16" customHeight="1">
      <c r="A40" t="s" s="36">
        <v>161</v>
      </c>
      <c r="B40" t="s" s="12">
        <v>162</v>
      </c>
      <c r="C40" t="s" s="13">
        <v>30</v>
      </c>
      <c r="D40" t="s" s="34">
        <v>32</v>
      </c>
      <c r="E40" s="33">
        <f>IF(D40="A",3,IF(D40="A-B",2.5,IF(D40="B",2,IF(D40="B-C",1.5,IF(D40="C",1,"")))))</f>
        <v>1</v>
      </c>
      <c r="F40" t="s" s="20">
        <v>24</v>
      </c>
      <c r="G40" s="33">
        <f>IF(F40="A",3,IF(F40="A-B",2.5,IF(F40="B",2,IF(F40="B-C",1.5,IF(F40="C",1,"")))))</f>
        <v>2.5</v>
      </c>
      <c r="H40" t="s" s="34">
        <v>23</v>
      </c>
      <c r="I40" s="33">
        <f>IF(H40="A",3,IF(H40="A-B",2.5,IF(H40="B",2,IF(H40="B-C",1.5,IF(H40="C",1,"")))))</f>
        <v>2</v>
      </c>
      <c r="J40" t="s" s="34">
        <v>23</v>
      </c>
      <c r="K40" s="33">
        <f>IF(J40="A",3,IF(J40="B",2,IF(J40="C",1,"")))</f>
        <v>2</v>
      </c>
      <c r="L40" t="s" s="34">
        <v>23</v>
      </c>
      <c r="M40" s="33">
        <f>IF(L40="A",3,IF(L40="B",2,IF(L40="C",1,"")))</f>
        <v>2</v>
      </c>
      <c r="N40" t="s" s="34">
        <v>25</v>
      </c>
      <c r="O40" s="33">
        <f>IF(N40="A",3,IF(N40="A-B",2.5,IF(N40="B",2,IF(N40="B-C",1.5,IF(N40="C",1,"")))))</f>
        <v>3</v>
      </c>
      <c r="P40" t="s" s="34">
        <v>32</v>
      </c>
      <c r="Q40" s="33">
        <f>IF(P40="A",3,IF(P40="A-B",2.5,IF(P40="B",2,IF(P40="B-C",1.5,IF(P40="C",1,"")))))</f>
        <v>1</v>
      </c>
      <c r="R40" t="s" s="39">
        <v>25</v>
      </c>
      <c r="S40" s="40">
        <f>IF(R40="A",3,IF(R40="A-B",2.5,IF(R40="B",2,IF(R40="B-C",1.5,IF(R40="C",1,"")))))</f>
        <v>3</v>
      </c>
      <c r="T40" t="s" s="34">
        <v>23</v>
      </c>
      <c r="U40" s="33">
        <f>IF(T40="A",3,IF(T40="A-B",2.5,IF(T40="B",2,IF(T40="B-C",1.5,IF(T40="C",1,"")))))</f>
        <v>2</v>
      </c>
      <c r="V40" s="35">
        <f>AVERAGE(D40:M40)</f>
        <v>1.9</v>
      </c>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row>
    <row r="41" ht="16" customHeight="1">
      <c r="A41" t="s" s="36">
        <v>47</v>
      </c>
      <c r="B41" t="s" s="12">
        <v>48</v>
      </c>
      <c r="C41" t="s" s="13">
        <v>30</v>
      </c>
      <c r="D41" t="s" s="14">
        <v>23</v>
      </c>
      <c r="E41" s="33">
        <f>IF(D41="A",3,IF(D41="A-B",2.5,IF(D41="B",2,IF(D41="B-C",1.5,IF(D41="C",1,"")))))</f>
        <v>2</v>
      </c>
      <c r="F41" t="s" s="14">
        <v>23</v>
      </c>
      <c r="G41" s="33">
        <f>IF(F41="A",3,IF(F41="A-B",2.5,IF(F41="B",2,IF(F41="B-C",1.5,IF(F41="C",1,"")))))</f>
        <v>2</v>
      </c>
      <c r="H41" t="s" s="19">
        <v>32</v>
      </c>
      <c r="I41" s="33">
        <f>IF(H41="A",3,IF(H41="A-B",2.5,IF(H41="B",2,IF(H41="B-C",1.5,IF(H41="C",1,"")))))</f>
        <v>1</v>
      </c>
      <c r="J41" t="s" s="14">
        <v>23</v>
      </c>
      <c r="K41" s="33">
        <f>IF(J41="A",3,IF(J41="B",2,IF(J41="C",1,"")))</f>
        <v>2</v>
      </c>
      <c r="L41" t="s" s="14">
        <v>23</v>
      </c>
      <c r="M41" s="33">
        <f>IF(L41="A",3,IF(L41="B",2,IF(L41="C",1,"")))</f>
        <v>2</v>
      </c>
      <c r="N41" t="s" s="34">
        <v>23</v>
      </c>
      <c r="O41" s="33">
        <f>IF(N41="A",3,IF(N41="A-B",2.5,IF(N41="B",2,IF(N41="B-C",1.5,IF(N41="C",1,"")))))</f>
        <v>2</v>
      </c>
      <c r="P41" t="s" s="34">
        <v>23</v>
      </c>
      <c r="Q41" s="33">
        <f>IF(P41="A",3,IF(P41="A-B",2.5,IF(P41="B",2,IF(P41="B-C",1.5,IF(P41="C",1,"")))))</f>
        <v>2</v>
      </c>
      <c r="R41" t="s" s="39">
        <v>32</v>
      </c>
      <c r="S41" s="40">
        <f>IF(R41="A",3,IF(R41="A-B",2.5,IF(R41="B",2,IF(R41="B-C",1.5,IF(R41="C",1,"")))))</f>
        <v>1</v>
      </c>
      <c r="T41" t="s" s="34">
        <v>32</v>
      </c>
      <c r="U41" s="33">
        <f>IF(T41="A",3,IF(T41="A-B",2.5,IF(T41="B",2,IF(T41="B-C",1.5,IF(T41="C",1,"")))))</f>
        <v>1</v>
      </c>
      <c r="V41" s="35">
        <f>AVERAGE(D41:M41)</f>
        <v>1.8</v>
      </c>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row>
    <row r="42" ht="16" customHeight="1">
      <c r="A42" t="s" s="36">
        <v>209</v>
      </c>
      <c r="B42" t="s" s="12">
        <v>210</v>
      </c>
      <c r="C42" t="s" s="13">
        <v>56</v>
      </c>
      <c r="D42" t="s" s="34">
        <v>32</v>
      </c>
      <c r="E42" s="33">
        <f>IF(D42="A",3,IF(D42="A-B",2.5,IF(D42="B",2,IF(D42="B-C",1.5,IF(D42="C",1,"")))))</f>
        <v>1</v>
      </c>
      <c r="F42" t="s" s="34">
        <v>23</v>
      </c>
      <c r="G42" s="33">
        <f>IF(F42="A",3,IF(F42="A-B",2.5,IF(F42="B",2,IF(F42="B-C",1.5,IF(F42="C",1,"")))))</f>
        <v>2</v>
      </c>
      <c r="H42" t="s" s="34">
        <v>32</v>
      </c>
      <c r="I42" s="33">
        <f>IF(H42="A",3,IF(H42="A-B",2.5,IF(H42="B",2,IF(H42="B-C",1.5,IF(H42="C",1,"")))))</f>
        <v>1</v>
      </c>
      <c r="J42" t="s" s="34">
        <v>23</v>
      </c>
      <c r="K42" s="33">
        <f>IF(J42="A",3,IF(J42="B",2,IF(J42="C",1,"")))</f>
        <v>2</v>
      </c>
      <c r="L42" t="s" s="34">
        <v>25</v>
      </c>
      <c r="M42" s="33">
        <f>IF(L42="A",3,IF(L42="B",2,IF(L42="C",1,"")))</f>
        <v>3</v>
      </c>
      <c r="N42" t="s" s="34">
        <v>23</v>
      </c>
      <c r="O42" s="33">
        <f>IF(N42="A",3,IF(N42="A-B",2.5,IF(N42="B",2,IF(N42="B-C",1.5,IF(N42="C",1,"")))))</f>
        <v>2</v>
      </c>
      <c r="P42" t="s" s="34">
        <v>32</v>
      </c>
      <c r="Q42" s="33">
        <f>IF(P42="A",3,IF(P42="A-B",2.5,IF(P42="B",2,IF(P42="B-C",1.5,IF(P42="C",1,"")))))</f>
        <v>1</v>
      </c>
      <c r="R42" t="s" s="39">
        <v>32</v>
      </c>
      <c r="S42" s="40">
        <f>IF(R42="A",3,IF(R42="A-B",2.5,IF(R42="B",2,IF(R42="B-C",1.5,IF(R42="C",1,"")))))</f>
        <v>1</v>
      </c>
      <c r="T42" t="s" s="34">
        <v>32</v>
      </c>
      <c r="U42" s="33">
        <f>IF(T42="A",3,IF(T42="A-B",2.5,IF(T42="B",2,IF(T42="B-C",1.5,IF(T42="C",1,"")))))</f>
        <v>1</v>
      </c>
      <c r="V42" s="35">
        <f>AVERAGE(D42:M42)</f>
        <v>1.8</v>
      </c>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row>
    <row r="43" ht="16" customHeight="1">
      <c r="A43" t="s" s="36">
        <v>54</v>
      </c>
      <c r="B43" t="s" s="12">
        <v>55</v>
      </c>
      <c r="C43" t="s" s="13">
        <v>56</v>
      </c>
      <c r="D43" t="s" s="34">
        <v>23</v>
      </c>
      <c r="E43" s="33">
        <f>IF(D43="A",3,IF(D43="A-B",2.5,IF(D43="B",2,IF(D43="B-C",1.5,IF(D43="C",1,"")))))</f>
        <v>2</v>
      </c>
      <c r="F43" t="s" s="34">
        <v>23</v>
      </c>
      <c r="G43" s="33">
        <f>IF(F43="A",3,IF(F43="A-B",2.5,IF(F43="B",2,IF(F43="B-C",1.5,IF(F43="C",1,"")))))</f>
        <v>2</v>
      </c>
      <c r="H43" t="s" s="34">
        <v>32</v>
      </c>
      <c r="I43" s="33">
        <f>IF(H43="A",3,IF(H43="A-B",2.5,IF(H43="B",2,IF(H43="B-C",1.5,IF(H43="C",1,"")))))</f>
        <v>1</v>
      </c>
      <c r="J43" t="s" s="34">
        <v>32</v>
      </c>
      <c r="K43" s="33">
        <f>IF(J43="A",3,IF(J43="B",2,IF(J43="C",1,"")))</f>
        <v>1</v>
      </c>
      <c r="L43" t="s" s="34">
        <v>23</v>
      </c>
      <c r="M43" s="33">
        <f>IF(L43="A",3,IF(L43="B",2,IF(L43="C",1,"")))</f>
        <v>2</v>
      </c>
      <c r="N43" t="s" s="34">
        <v>23</v>
      </c>
      <c r="O43" s="33">
        <f>IF(N43="A",3,IF(N43="A-B",2.5,IF(N43="B",2,IF(N43="B-C",1.5,IF(N43="C",1,"")))))</f>
        <v>2</v>
      </c>
      <c r="P43" t="s" s="34">
        <v>32</v>
      </c>
      <c r="Q43" s="33">
        <f>IF(P43="A",3,IF(P43="A-B",2.5,IF(P43="B",2,IF(P43="B-C",1.5,IF(P43="C",1,"")))))</f>
        <v>1</v>
      </c>
      <c r="R43" t="s" s="39">
        <v>32</v>
      </c>
      <c r="S43" s="40">
        <f>IF(R43="A",3,IF(R43="A-B",2.5,IF(R43="B",2,IF(R43="B-C",1.5,IF(R43="C",1,"")))))</f>
        <v>1</v>
      </c>
      <c r="T43" t="s" s="34">
        <v>23</v>
      </c>
      <c r="U43" s="33">
        <f>IF(T43="A",3,IF(T43="A-B",2.5,IF(T43="B",2,IF(T43="B-C",1.5,IF(T43="C",1,"")))))</f>
        <v>2</v>
      </c>
      <c r="V43" s="35">
        <f>AVERAGE(D43:M43)</f>
        <v>1.6</v>
      </c>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row>
    <row r="44" ht="42" customHeight="1">
      <c r="A44" t="s" s="23">
        <v>77</v>
      </c>
      <c r="B44" t="s" s="12">
        <v>78</v>
      </c>
      <c r="C44" t="s" s="13">
        <v>30</v>
      </c>
      <c r="D44" t="s" s="34">
        <v>23</v>
      </c>
      <c r="E44" s="33">
        <f>IF(D44="A",3,IF(D44="A-B",2.5,IF(D44="B",2,IF(D44="B-C",1.5,IF(D44="C",1,"")))))</f>
        <v>2</v>
      </c>
      <c r="F44" t="s" s="34">
        <v>23</v>
      </c>
      <c r="G44" s="33">
        <f>IF(F44="A",3,IF(F44="A-B",2.5,IF(F44="B",2,IF(F44="B-C",1.5,IF(F44="C",1,"")))))</f>
        <v>2</v>
      </c>
      <c r="H44" t="s" s="34">
        <v>32</v>
      </c>
      <c r="I44" s="33">
        <f>IF(H44="A",3,IF(H44="A-B",2.5,IF(H44="B",2,IF(H44="B-C",1.5,IF(H44="C",1,"")))))</f>
        <v>1</v>
      </c>
      <c r="J44" t="s" s="34">
        <v>32</v>
      </c>
      <c r="K44" s="33">
        <f>IF(J44="A",3,IF(J44="B",2,IF(J44="C",1,"")))</f>
        <v>1</v>
      </c>
      <c r="L44" t="s" s="34">
        <v>23</v>
      </c>
      <c r="M44" s="33">
        <f>IF(L44="A",3,IF(L44="B",2,IF(L44="C",1,"")))</f>
        <v>2</v>
      </c>
      <c r="N44" t="s" s="34">
        <v>23</v>
      </c>
      <c r="O44" s="33">
        <f>IF(N44="A",3,IF(N44="A-B",2.5,IF(N44="B",2,IF(N44="B-C",1.5,IF(N44="C",1,"")))))</f>
        <v>2</v>
      </c>
      <c r="P44" t="s" s="34">
        <v>32</v>
      </c>
      <c r="Q44" s="33">
        <f>IF(P44="A",3,IF(P44="A-B",2.5,IF(P44="B",2,IF(P44="B-C",1.5,IF(P44="C",1,"")))))</f>
        <v>1</v>
      </c>
      <c r="R44" t="s" s="39">
        <v>23</v>
      </c>
      <c r="S44" s="40">
        <f>IF(R44="A",3,IF(R44="A-B",2.5,IF(R44="B",2,IF(R44="B-C",1.5,IF(R44="C",1,"")))))</f>
        <v>2</v>
      </c>
      <c r="T44" t="s" s="34">
        <v>32</v>
      </c>
      <c r="U44" s="33">
        <f>IF(T44="A",3,IF(T44="A-B",2.5,IF(T44="B",2,IF(T44="B-C",1.5,IF(T44="C",1,"")))))</f>
        <v>1</v>
      </c>
      <c r="V44" s="35">
        <f>AVERAGE(D44:M44)</f>
        <v>1.6</v>
      </c>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row>
    <row r="45" ht="16" customHeight="1">
      <c r="A45" t="s" s="36">
        <v>155</v>
      </c>
      <c r="B45" t="s" s="12">
        <v>156</v>
      </c>
      <c r="C45" t="s" s="13">
        <v>30</v>
      </c>
      <c r="D45" t="s" s="34">
        <v>32</v>
      </c>
      <c r="E45" s="33">
        <f>IF(D45="A",3,IF(D45="A-B",2.5,IF(D45="B",2,IF(D45="B-C",1.5,IF(D45="C",1,"")))))</f>
        <v>1</v>
      </c>
      <c r="F45" t="s" s="34">
        <v>23</v>
      </c>
      <c r="G45" s="33">
        <f>IF(F45="A",3,IF(F45="A-B",2.5,IF(F45="B",2,IF(F45="B-C",1.5,IF(F45="C",1,"")))))</f>
        <v>2</v>
      </c>
      <c r="H45" t="s" s="34">
        <v>32</v>
      </c>
      <c r="I45" s="33">
        <f>IF(H45="A",3,IF(H45="A-B",2.5,IF(H45="B",2,IF(H45="B-C",1.5,IF(H45="C",1,"")))))</f>
        <v>1</v>
      </c>
      <c r="J45" t="s" s="34">
        <v>23</v>
      </c>
      <c r="K45" s="33">
        <f>IF(J45="A",3,IF(J45="B",2,IF(J45="C",1,"")))</f>
        <v>2</v>
      </c>
      <c r="L45" t="s" s="34">
        <v>23</v>
      </c>
      <c r="M45" s="33">
        <f>IF(L45="A",3,IF(L45="B",2,IF(L45="C",1,"")))</f>
        <v>2</v>
      </c>
      <c r="N45" t="s" s="34">
        <v>23</v>
      </c>
      <c r="O45" s="33">
        <f>IF(N45="A",3,IF(N45="A-B",2.5,IF(N45="B",2,IF(N45="B-C",1.5,IF(N45="C",1,"")))))</f>
        <v>2</v>
      </c>
      <c r="P45" t="s" s="34">
        <v>32</v>
      </c>
      <c r="Q45" s="33">
        <f>IF(P45="A",3,IF(P45="A-B",2.5,IF(P45="B",2,IF(P45="B-C",1.5,IF(P45="C",1,"")))))</f>
        <v>1</v>
      </c>
      <c r="R45" t="s" s="39">
        <v>32</v>
      </c>
      <c r="S45" s="40">
        <f>IF(R45="A",3,IF(R45="A-B",2.5,IF(R45="B",2,IF(R45="B-C",1.5,IF(R45="C",1,"")))))</f>
        <v>1</v>
      </c>
      <c r="T45" t="s" s="34">
        <v>32</v>
      </c>
      <c r="U45" s="33">
        <f>IF(T45="A",3,IF(T45="A-B",2.5,IF(T45="B",2,IF(T45="B-C",1.5,IF(T45="C",1,"")))))</f>
        <v>1</v>
      </c>
      <c r="V45" s="35">
        <f>AVERAGE(D45:M45)</f>
        <v>1.6</v>
      </c>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row>
    <row r="46" ht="16" customHeight="1">
      <c r="A46" t="s" s="36">
        <v>180</v>
      </c>
      <c r="B46" t="s" s="12">
        <v>113</v>
      </c>
      <c r="C46" t="s" s="13">
        <v>30</v>
      </c>
      <c r="D46" t="s" s="34">
        <v>32</v>
      </c>
      <c r="E46" s="33">
        <f>IF(D46="A",3,IF(D46="A-B",2.5,IF(D46="B",2,IF(D46="B-C",1.5,IF(D46="C",1,"")))))</f>
        <v>1</v>
      </c>
      <c r="F46" t="s" s="34">
        <v>23</v>
      </c>
      <c r="G46" s="33">
        <f>IF(F46="A",3,IF(F46="A-B",2.5,IF(F46="B",2,IF(F46="B-C",1.5,IF(F46="C",1,"")))))</f>
        <v>2</v>
      </c>
      <c r="H46" t="s" s="34">
        <v>32</v>
      </c>
      <c r="I46" s="33">
        <f>IF(H46="A",3,IF(H46="A-B",2.5,IF(H46="B",2,IF(H46="B-C",1.5,IF(H46="C",1,"")))))</f>
        <v>1</v>
      </c>
      <c r="J46" t="s" s="34">
        <v>169</v>
      </c>
      <c r="K46" t="s" s="14">
        <f>IF(J46="A",3,IF(J46="B",2,IF(J46="C",1,"")))</f>
      </c>
      <c r="L46" t="s" s="34">
        <v>23</v>
      </c>
      <c r="M46" s="33">
        <f>IF(L46="A",3,IF(L46="B",2,IF(L46="C",1,"")))</f>
        <v>2</v>
      </c>
      <c r="N46" t="s" s="34">
        <v>120</v>
      </c>
      <c r="O46" t="s" s="14">
        <f>IF(N46="A",3,IF(N46="A-B",2.5,IF(N46="B",2,IF(N46="B-C",1.5,IF(N46="C",1,"")))))</f>
      </c>
      <c r="P46" t="s" s="34">
        <v>23</v>
      </c>
      <c r="Q46" s="33">
        <f>IF(P46="A",3,IF(P46="A-B",2.5,IF(P46="B",2,IF(P46="B-C",1.5,IF(P46="C",1,"")))))</f>
        <v>2</v>
      </c>
      <c r="R46" t="s" s="39">
        <v>32</v>
      </c>
      <c r="S46" s="40">
        <f>IF(R46="A",3,IF(R46="A-B",2.5,IF(R46="B",2,IF(R46="B-C",1.5,IF(R46="C",1,"")))))</f>
        <v>1</v>
      </c>
      <c r="T46" t="s" s="34">
        <v>32</v>
      </c>
      <c r="U46" s="33">
        <f>IF(T46="A",3,IF(T46="A-B",2.5,IF(T46="B",2,IF(T46="B-C",1.5,IF(T46="C",1,"")))))</f>
        <v>1</v>
      </c>
      <c r="V46" s="35">
        <f>AVERAGE(D46:M46)</f>
        <v>1.5</v>
      </c>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row>
    <row r="47" ht="16" customHeight="1">
      <c r="A47" t="s" s="36">
        <v>34</v>
      </c>
      <c r="B47" t="s" s="12">
        <v>35</v>
      </c>
      <c r="C47" t="s" s="13">
        <v>30</v>
      </c>
      <c r="D47" t="s" s="19">
        <v>32</v>
      </c>
      <c r="E47" s="33">
        <f>IF(D47="A",3,IF(D47="A-B",2.5,IF(D47="B",2,IF(D47="B-C",1.5,IF(D47="C",1,"")))))</f>
        <v>1</v>
      </c>
      <c r="F47" t="s" s="14">
        <v>23</v>
      </c>
      <c r="G47" s="33">
        <f>IF(F47="A",3,IF(F47="A-B",2.5,IF(F47="B",2,IF(F47="B-C",1.5,IF(F47="C",1,"")))))</f>
        <v>2</v>
      </c>
      <c r="H47" t="s" s="19">
        <v>32</v>
      </c>
      <c r="I47" s="33">
        <f>IF(H47="A",3,IF(H47="A-B",2.5,IF(H47="B",2,IF(H47="B-C",1.5,IF(H47="C",1,"")))))</f>
        <v>1</v>
      </c>
      <c r="J47" t="s" s="19">
        <v>32</v>
      </c>
      <c r="K47" s="33">
        <f>IF(J47="A",3,IF(J47="B",2,IF(J47="C",1,"")))</f>
        <v>1</v>
      </c>
      <c r="L47" t="s" s="14">
        <v>23</v>
      </c>
      <c r="M47" s="33">
        <f>IF(L47="A",3,IF(L47="B",2,IF(L47="C",1,"")))</f>
        <v>2</v>
      </c>
      <c r="N47" t="s" s="34">
        <v>23</v>
      </c>
      <c r="O47" s="33">
        <f>IF(N47="A",3,IF(N47="A-B",2.5,IF(N47="B",2,IF(N47="B-C",1.5,IF(N47="C",1,"")))))</f>
        <v>2</v>
      </c>
      <c r="P47" t="s" s="34">
        <v>25</v>
      </c>
      <c r="Q47" s="33">
        <f>IF(P47="A",3,IF(P47="A-B",2.5,IF(P47="B",2,IF(P47="B-C",1.5,IF(P47="C",1,"")))))</f>
        <v>3</v>
      </c>
      <c r="R47" t="s" s="39">
        <v>25</v>
      </c>
      <c r="S47" s="40">
        <f>IF(R47="A",3,IF(R47="A-B",2.5,IF(R47="B",2,IF(R47="B-C",1.5,IF(R47="C",1,"")))))</f>
        <v>3</v>
      </c>
      <c r="T47" t="s" s="34">
        <v>32</v>
      </c>
      <c r="U47" s="33">
        <f>IF(T47="A",3,IF(T47="A-B",2.5,IF(T47="B",2,IF(T47="B-C",1.5,IF(T47="C",1,"")))))</f>
        <v>1</v>
      </c>
      <c r="V47" s="35">
        <f>AVERAGE(D47:M47)</f>
        <v>1.4</v>
      </c>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row>
    <row r="48" ht="29" customHeight="1">
      <c r="A48" t="s" s="23">
        <v>60</v>
      </c>
      <c r="B48" t="s" s="12">
        <v>61</v>
      </c>
      <c r="C48" t="s" s="13">
        <v>30</v>
      </c>
      <c r="D48" t="s" s="34">
        <v>32</v>
      </c>
      <c r="E48" s="33">
        <f>IF(D48="A",3,IF(D48="A-B",2.5,IF(D48="B",2,IF(D48="B-C",1.5,IF(D48="C",1,"")))))</f>
        <v>1</v>
      </c>
      <c r="F48" t="s" s="34">
        <v>23</v>
      </c>
      <c r="G48" s="33">
        <f>IF(F48="A",3,IF(F48="A-B",2.5,IF(F48="B",2,IF(F48="B-C",1.5,IF(F48="C",1,"")))))</f>
        <v>2</v>
      </c>
      <c r="H48" t="s" s="34">
        <v>32</v>
      </c>
      <c r="I48" s="33">
        <f>IF(H48="A",3,IF(H48="A-B",2.5,IF(H48="B",2,IF(H48="B-C",1.5,IF(H48="C",1,"")))))</f>
        <v>1</v>
      </c>
      <c r="J48" t="s" s="34">
        <v>32</v>
      </c>
      <c r="K48" s="33">
        <f>IF(J48="A",3,IF(J48="B",2,IF(J48="C",1,"")))</f>
        <v>1</v>
      </c>
      <c r="L48" t="s" s="34">
        <v>23</v>
      </c>
      <c r="M48" s="33">
        <f>IF(L48="A",3,IF(L48="B",2,IF(L48="C",1,"")))</f>
        <v>2</v>
      </c>
      <c r="N48" t="s" s="34">
        <v>23</v>
      </c>
      <c r="O48" s="33">
        <f>IF(N48="A",3,IF(N48="A-B",2.5,IF(N48="B",2,IF(N48="B-C",1.5,IF(N48="C",1,"")))))</f>
        <v>2</v>
      </c>
      <c r="P48" t="s" s="34">
        <v>25</v>
      </c>
      <c r="Q48" s="33">
        <f>IF(P48="A",3,IF(P48="A-B",2.5,IF(P48="B",2,IF(P48="B-C",1.5,IF(P48="C",1,"")))))</f>
        <v>3</v>
      </c>
      <c r="R48" t="s" s="39">
        <v>23</v>
      </c>
      <c r="S48" s="40">
        <f>IF(R48="A",3,IF(R48="A-B",2.5,IF(R48="B",2,IF(R48="B-C",1.5,IF(R48="C",1,"")))))</f>
        <v>2</v>
      </c>
      <c r="T48" t="s" s="34">
        <v>23</v>
      </c>
      <c r="U48" s="33">
        <f>IF(T48="A",3,IF(T48="A-B",2.5,IF(T48="B",2,IF(T48="B-C",1.5,IF(T48="C",1,"")))))</f>
        <v>2</v>
      </c>
      <c r="V48" s="35">
        <f>AVERAGE(D48:M48)</f>
        <v>1.4</v>
      </c>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row>
    <row r="49" ht="16" customHeight="1">
      <c r="A49" t="s" s="11">
        <v>98</v>
      </c>
      <c r="B49" t="s" s="12">
        <v>84</v>
      </c>
      <c r="C49" t="s" s="13">
        <v>30</v>
      </c>
      <c r="D49" t="s" s="11">
        <v>32</v>
      </c>
      <c r="E49" s="33">
        <f>IF(D49="A",3,IF(D49="A-B",2.5,IF(D49="B",2,IF(D49="B-C",1.5,IF(D49="C",1,"")))))</f>
        <v>1</v>
      </c>
      <c r="F49" t="s" s="34">
        <v>23</v>
      </c>
      <c r="G49" s="33">
        <f>IF(F49="A",3,IF(F49="A-B",2.5,IF(F49="B",2,IF(F49="B-C",1.5,IF(F49="C",1,"")))))</f>
        <v>2</v>
      </c>
      <c r="H49" t="s" s="34">
        <v>32</v>
      </c>
      <c r="I49" s="33">
        <f>IF(H49="A",3,IF(H49="A-B",2.5,IF(H49="B",2,IF(H49="B-C",1.5,IF(H49="C",1,"")))))</f>
        <v>1</v>
      </c>
      <c r="J49" t="s" s="34">
        <v>32</v>
      </c>
      <c r="K49" s="33">
        <f>IF(J49="A",3,IF(J49="B",2,IF(J49="C",1,"")))</f>
        <v>1</v>
      </c>
      <c r="L49" t="s" s="34">
        <v>23</v>
      </c>
      <c r="M49" s="33">
        <f>IF(L49="A",3,IF(L49="B",2,IF(L49="C",1,"")))</f>
        <v>2</v>
      </c>
      <c r="N49" s="17"/>
      <c r="O49" t="s" s="14">
        <f>IF(N49="A",3,IF(N49="A-B",2.5,IF(N49="B",2,IF(N49="B-C",1.5,IF(N49="C",1,"")))))</f>
      </c>
      <c r="P49" t="s" s="34">
        <v>25</v>
      </c>
      <c r="Q49" s="33">
        <f>IF(P49="A",3,IF(P49="A-B",2.5,IF(P49="B",2,IF(P49="B-C",1.5,IF(P49="C",1,"")))))</f>
        <v>3</v>
      </c>
      <c r="R49" t="s" s="39">
        <v>32</v>
      </c>
      <c r="S49" s="40">
        <f>IF(R49="A",3,IF(R49="A-B",2.5,IF(R49="B",2,IF(R49="B-C",1.5,IF(R49="C",1,"")))))</f>
        <v>1</v>
      </c>
      <c r="T49" t="s" s="34">
        <v>32</v>
      </c>
      <c r="U49" s="33">
        <f>IF(T49="A",3,IF(T49="A-B",2.5,IF(T49="B",2,IF(T49="B-C",1.5,IF(T49="C",1,"")))))</f>
        <v>1</v>
      </c>
      <c r="V49" s="35">
        <f>AVERAGE(D49:M49)</f>
        <v>1.4</v>
      </c>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row>
    <row r="50" ht="16" customHeight="1">
      <c r="A50" t="s" s="36">
        <v>158</v>
      </c>
      <c r="B50" t="s" s="12">
        <v>159</v>
      </c>
      <c r="C50" t="s" s="13">
        <v>30</v>
      </c>
      <c r="D50" t="s" s="34">
        <v>32</v>
      </c>
      <c r="E50" s="33">
        <f>IF(D50="A",3,IF(D50="A-B",2.5,IF(D50="B",2,IF(D50="B-C",1.5,IF(D50="C",1,"")))))</f>
        <v>1</v>
      </c>
      <c r="F50" t="s" s="34">
        <v>23</v>
      </c>
      <c r="G50" s="33">
        <f>IF(F50="A",3,IF(F50="A-B",2.5,IF(F50="B",2,IF(F50="B-C",1.5,IF(F50="C",1,"")))))</f>
        <v>2</v>
      </c>
      <c r="H50" t="s" s="34">
        <v>32</v>
      </c>
      <c r="I50" s="33">
        <f>IF(H50="A",3,IF(H50="A-B",2.5,IF(H50="B",2,IF(H50="B-C",1.5,IF(H50="C",1,"")))))</f>
        <v>1</v>
      </c>
      <c r="J50" t="s" s="34">
        <v>23</v>
      </c>
      <c r="K50" s="33">
        <f>IF(J50="A",3,IF(J50="B",2,IF(J50="C",1,"")))</f>
        <v>2</v>
      </c>
      <c r="L50" t="s" s="34">
        <v>32</v>
      </c>
      <c r="M50" s="33">
        <f>IF(L50="A",3,IF(L50="B",2,IF(L50="C",1,"")))</f>
        <v>1</v>
      </c>
      <c r="N50" t="s" s="34">
        <v>68</v>
      </c>
      <c r="O50" s="33">
        <f>IF(N50="A",3,IF(N50="A-B",2.5,IF(N50="B",2,IF(N50="B-C",1.5,IF(N50="C",1,"")))))</f>
        <v>1.5</v>
      </c>
      <c r="P50" t="s" s="34">
        <v>23</v>
      </c>
      <c r="Q50" s="33">
        <f>IF(P50="A",3,IF(P50="A-B",2.5,IF(P50="B",2,IF(P50="B-C",1.5,IF(P50="C",1,"")))))</f>
        <v>2</v>
      </c>
      <c r="R50" t="s" s="39">
        <v>32</v>
      </c>
      <c r="S50" s="40">
        <f>IF(R50="A",3,IF(R50="A-B",2.5,IF(R50="B",2,IF(R50="B-C",1.5,IF(R50="C",1,"")))))</f>
        <v>1</v>
      </c>
      <c r="T50" t="s" s="34">
        <v>32</v>
      </c>
      <c r="U50" s="33">
        <f>IF(T50="A",3,IF(T50="A-B",2.5,IF(T50="B",2,IF(T50="B-C",1.5,IF(T50="C",1,"")))))</f>
        <v>1</v>
      </c>
      <c r="V50" s="35">
        <f>AVERAGE(D50:M50)</f>
        <v>1.4</v>
      </c>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row>
    <row r="51" ht="16" customHeight="1">
      <c r="A51" t="s" s="36">
        <v>177</v>
      </c>
      <c r="B51" t="s" s="12">
        <v>178</v>
      </c>
      <c r="C51" t="s" s="13">
        <v>56</v>
      </c>
      <c r="D51" t="s" s="34">
        <v>32</v>
      </c>
      <c r="E51" s="33">
        <f>IF(D51="A",3,IF(D51="A-B",2.5,IF(D51="B",2,IF(D51="B-C",1.5,IF(D51="C",1,"")))))</f>
        <v>1</v>
      </c>
      <c r="F51" t="s" s="22">
        <v>32</v>
      </c>
      <c r="G51" s="33">
        <f>IF(F51="A",3,IF(F51="A-B",2.5,IF(F51="B",2,IF(F51="B-C",1.5,IF(F51="C",1,"")))))</f>
        <v>1</v>
      </c>
      <c r="H51" t="s" s="34">
        <v>23</v>
      </c>
      <c r="I51" s="33">
        <f>IF(H51="A",3,IF(H51="A-B",2.5,IF(H51="B",2,IF(H51="B-C",1.5,IF(H51="C",1,"")))))</f>
        <v>2</v>
      </c>
      <c r="J51" t="s" s="34">
        <v>32</v>
      </c>
      <c r="K51" s="33">
        <f>IF(J51="A",3,IF(J51="B",2,IF(J51="C",1,"")))</f>
        <v>1</v>
      </c>
      <c r="L51" t="s" s="34">
        <v>23</v>
      </c>
      <c r="M51" s="33">
        <f>IF(L51="A",3,IF(L51="B",2,IF(L51="C",1,"")))</f>
        <v>2</v>
      </c>
      <c r="N51" t="s" s="34">
        <v>120</v>
      </c>
      <c r="O51" t="s" s="14">
        <f>IF(N51="A",3,IF(N51="A-B",2.5,IF(N51="B",2,IF(N51="B-C",1.5,IF(N51="C",1,"")))))</f>
      </c>
      <c r="P51" t="s" s="34">
        <v>23</v>
      </c>
      <c r="Q51" s="33">
        <f>IF(P51="A",3,IF(P51="A-B",2.5,IF(P51="B",2,IF(P51="B-C",1.5,IF(P51="C",1,"")))))</f>
        <v>2</v>
      </c>
      <c r="R51" t="s" s="39">
        <v>32</v>
      </c>
      <c r="S51" s="40">
        <f>IF(R51="A",3,IF(R51="A-B",2.5,IF(R51="B",2,IF(R51="B-C",1.5,IF(R51="C",1,"")))))</f>
        <v>1</v>
      </c>
      <c r="T51" t="s" s="34">
        <v>32</v>
      </c>
      <c r="U51" s="33">
        <f>IF(T51="A",3,IF(T51="A-B",2.5,IF(T51="B",2,IF(T51="B-C",1.5,IF(T51="C",1,"")))))</f>
        <v>1</v>
      </c>
      <c r="V51" s="35">
        <f>AVERAGE(D51:M51)</f>
        <v>1.4</v>
      </c>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row>
    <row r="52" ht="16" customHeight="1">
      <c r="A52" t="s" s="36">
        <v>206</v>
      </c>
      <c r="B52" t="s" s="12">
        <v>207</v>
      </c>
      <c r="C52" t="s" s="13">
        <v>30</v>
      </c>
      <c r="D52" t="s" s="34">
        <v>32</v>
      </c>
      <c r="E52" s="33">
        <f>IF(D52="A",3,IF(D52="A-B",2.5,IF(D52="B",2,IF(D52="B-C",1.5,IF(D52="C",1,"")))))</f>
        <v>1</v>
      </c>
      <c r="F52" t="s" s="34">
        <v>23</v>
      </c>
      <c r="G52" s="33">
        <f>IF(F52="A",3,IF(F52="A-B",2.5,IF(F52="B",2,IF(F52="B-C",1.5,IF(F52="C",1,"")))))</f>
        <v>2</v>
      </c>
      <c r="H52" t="s" s="34">
        <v>32</v>
      </c>
      <c r="I52" s="33">
        <f>IF(H52="A",3,IF(H52="A-B",2.5,IF(H52="B",2,IF(H52="B-C",1.5,IF(H52="C",1,"")))))</f>
        <v>1</v>
      </c>
      <c r="J52" t="s" s="34">
        <v>32</v>
      </c>
      <c r="K52" s="33">
        <f>IF(J52="A",3,IF(J52="B",2,IF(J52="C",1,"")))</f>
        <v>1</v>
      </c>
      <c r="L52" t="s" s="34">
        <v>23</v>
      </c>
      <c r="M52" s="33">
        <f>IF(L52="A",3,IF(L52="B",2,IF(L52="C",1,"")))</f>
        <v>2</v>
      </c>
      <c r="N52" t="s" s="34">
        <v>23</v>
      </c>
      <c r="O52" s="33">
        <f>IF(N52="A",3,IF(N52="A-B",2.5,IF(N52="B",2,IF(N52="B-C",1.5,IF(N52="C",1,"")))))</f>
        <v>2</v>
      </c>
      <c r="P52" t="s" s="34">
        <v>32</v>
      </c>
      <c r="Q52" s="33">
        <f>IF(P52="A",3,IF(P52="A-B",2.5,IF(P52="B",2,IF(P52="B-C",1.5,IF(P52="C",1,"")))))</f>
        <v>1</v>
      </c>
      <c r="R52" t="s" s="39">
        <v>32</v>
      </c>
      <c r="S52" s="40">
        <f>IF(R52="A",3,IF(R52="A-B",2.5,IF(R52="B",2,IF(R52="B-C",1.5,IF(R52="C",1,"")))))</f>
        <v>1</v>
      </c>
      <c r="T52" t="s" s="34">
        <v>32</v>
      </c>
      <c r="U52" s="33">
        <f>IF(T52="A",3,IF(T52="A-B",2.5,IF(T52="B",2,IF(T52="B-C",1.5,IF(T52="C",1,"")))))</f>
        <v>1</v>
      </c>
      <c r="V52" s="35">
        <f>AVERAGE(D52:M52)</f>
        <v>1.4</v>
      </c>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row>
    <row r="53" ht="16" customHeight="1">
      <c r="A53" t="s" s="36">
        <v>86</v>
      </c>
      <c r="B53" t="s" s="12">
        <v>87</v>
      </c>
      <c r="C53" t="s" s="13">
        <v>30</v>
      </c>
      <c r="D53" t="s" s="34">
        <v>32</v>
      </c>
      <c r="E53" s="33">
        <f>IF(D53="A",3,IF(D53="A-B",2.5,IF(D53="B",2,IF(D53="B-C",1.5,IF(D53="C",1,"")))))</f>
        <v>1</v>
      </c>
      <c r="F53" t="s" s="22">
        <v>68</v>
      </c>
      <c r="G53" s="33">
        <f>IF(F53="A",3,IF(F53="A-B",2.5,IF(F53="B",2,IF(F53="B-C",1.5,IF(F53="C",1,"")))))</f>
        <v>1.5</v>
      </c>
      <c r="H53" t="s" s="34">
        <v>32</v>
      </c>
      <c r="I53" s="33">
        <f>IF(H53="A",3,IF(H53="A-B",2.5,IF(H53="B",2,IF(H53="B-C",1.5,IF(H53="C",1,"")))))</f>
        <v>1</v>
      </c>
      <c r="J53" t="s" s="34">
        <v>32</v>
      </c>
      <c r="K53" s="33">
        <f>IF(J53="A",3,IF(J53="B",2,IF(J53="C",1,"")))</f>
        <v>1</v>
      </c>
      <c r="L53" t="s" s="34">
        <v>23</v>
      </c>
      <c r="M53" s="33">
        <f>IF(L53="A",3,IF(L53="B",2,IF(L53="C",1,"")))</f>
        <v>2</v>
      </c>
      <c r="N53" t="s" s="34">
        <v>23</v>
      </c>
      <c r="O53" s="33">
        <f>IF(N53="A",3,IF(N53="A-B",2.5,IF(N53="B",2,IF(N53="B-C",1.5,IF(N53="C",1,"")))))</f>
        <v>2</v>
      </c>
      <c r="P53" t="s" s="34">
        <v>32</v>
      </c>
      <c r="Q53" s="33">
        <f>IF(P53="A",3,IF(P53="A-B",2.5,IF(P53="B",2,IF(P53="B-C",1.5,IF(P53="C",1,"")))))</f>
        <v>1</v>
      </c>
      <c r="R53" t="s" s="39">
        <v>23</v>
      </c>
      <c r="S53" s="40">
        <f>IF(R53="A",3,IF(R53="A-B",2.5,IF(R53="B",2,IF(R53="B-C",1.5,IF(R53="C",1,"")))))</f>
        <v>2</v>
      </c>
      <c r="T53" t="s" s="34">
        <v>32</v>
      </c>
      <c r="U53" s="33">
        <f>IF(T53="A",3,IF(T53="A-B",2.5,IF(T53="B",2,IF(T53="B-C",1.5,IF(T53="C",1,"")))))</f>
        <v>1</v>
      </c>
      <c r="V53" s="35">
        <f>AVERAGE(D53:M53)</f>
        <v>1.3</v>
      </c>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row>
    <row r="54" ht="16" customHeight="1">
      <c r="A54" t="s" s="36">
        <v>122</v>
      </c>
      <c r="B54" t="s" s="12">
        <v>123</v>
      </c>
      <c r="C54" t="s" s="13">
        <v>30</v>
      </c>
      <c r="D54" t="s" s="34">
        <v>32</v>
      </c>
      <c r="E54" s="33">
        <f>IF(D54="A",3,IF(D54="A-B",2.5,IF(D54="B",2,IF(D54="B-C",1.5,IF(D54="C",1,"")))))</f>
        <v>1</v>
      </c>
      <c r="F54" t="s" s="22">
        <v>68</v>
      </c>
      <c r="G54" s="33">
        <f>IF(F54="A",3,IF(F54="A-B",2.5,IF(F54="B",2,IF(F54="B-C",1.5,IF(F54="C",1,"")))))</f>
        <v>1.5</v>
      </c>
      <c r="H54" t="s" s="34">
        <v>32</v>
      </c>
      <c r="I54" s="33">
        <f>IF(H54="A",3,IF(H54="A-B",2.5,IF(H54="B",2,IF(H54="B-C",1.5,IF(H54="C",1,"")))))</f>
        <v>1</v>
      </c>
      <c r="J54" t="s" s="34">
        <v>32</v>
      </c>
      <c r="K54" s="33">
        <f>IF(J54="A",3,IF(J54="B",2,IF(J54="C",1,"")))</f>
        <v>1</v>
      </c>
      <c r="L54" t="s" s="34">
        <v>23</v>
      </c>
      <c r="M54" s="33">
        <f>IF(L54="A",3,IF(L54="B",2,IF(L54="C",1,"")))</f>
        <v>2</v>
      </c>
      <c r="N54" t="s" s="34">
        <v>23</v>
      </c>
      <c r="O54" s="33">
        <f>IF(N54="A",3,IF(N54="A-B",2.5,IF(N54="B",2,IF(N54="B-C",1.5,IF(N54="C",1,"")))))</f>
        <v>2</v>
      </c>
      <c r="P54" t="s" s="34">
        <v>23</v>
      </c>
      <c r="Q54" s="33">
        <f>IF(P54="A",3,IF(P54="A-B",2.5,IF(P54="B",2,IF(P54="B-C",1.5,IF(P54="C",1,"")))))</f>
        <v>2</v>
      </c>
      <c r="R54" t="s" s="39">
        <v>25</v>
      </c>
      <c r="S54" s="40">
        <f>IF(R54="A",3,IF(R54="A-B",2.5,IF(R54="B",2,IF(R54="B-C",1.5,IF(R54="C",1,"")))))</f>
        <v>3</v>
      </c>
      <c r="T54" t="s" s="34">
        <v>32</v>
      </c>
      <c r="U54" s="33">
        <f>IF(T54="A",3,IF(T54="A-B",2.5,IF(T54="B",2,IF(T54="B-C",1.5,IF(T54="C",1,"")))))</f>
        <v>1</v>
      </c>
      <c r="V54" s="35">
        <f>AVERAGE(D54:M54)</f>
        <v>1.3</v>
      </c>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row>
    <row r="55" ht="16" customHeight="1">
      <c r="A55" t="s" s="36">
        <v>70</v>
      </c>
      <c r="B55" t="s" s="12">
        <v>71</v>
      </c>
      <c r="C55" t="s" s="13">
        <v>30</v>
      </c>
      <c r="D55" t="s" s="34">
        <v>32</v>
      </c>
      <c r="E55" s="33">
        <f>IF(D55="A",3,IF(D55="A-B",2.5,IF(D55="B",2,IF(D55="B-C",1.5,IF(D55="C",1,"")))))</f>
        <v>1</v>
      </c>
      <c r="F55" t="s" s="22">
        <v>72</v>
      </c>
      <c r="G55" t="s" s="14">
        <f>IF(F55="A",3,IF(F55="A-B",2.5,IF(F55="B",2,IF(F55="B-C",1.5,IF(F55="C",1,"")))))</f>
      </c>
      <c r="H55" t="s" s="34">
        <v>32</v>
      </c>
      <c r="I55" s="33">
        <f>IF(H55="A",3,IF(H55="A-B",2.5,IF(H55="B",2,IF(H55="B-C",1.5,IF(H55="C",1,"")))))</f>
        <v>1</v>
      </c>
      <c r="J55" t="s" s="34">
        <v>32</v>
      </c>
      <c r="K55" s="33">
        <f>IF(J55="A",3,IF(J55="B",2,IF(J55="C",1,"")))</f>
        <v>1</v>
      </c>
      <c r="L55" t="s" s="34">
        <v>23</v>
      </c>
      <c r="M55" s="33">
        <f>IF(L55="A",3,IF(L55="B",2,IF(L55="C",1,"")))</f>
        <v>2</v>
      </c>
      <c r="N55" t="s" s="34">
        <v>32</v>
      </c>
      <c r="O55" s="33">
        <f>IF(N55="A",3,IF(N55="A-B",2.5,IF(N55="B",2,IF(N55="B-C",1.5,IF(N55="C",1,"")))))</f>
        <v>1</v>
      </c>
      <c r="P55" t="s" s="34">
        <v>23</v>
      </c>
      <c r="Q55" s="33">
        <f>IF(P55="A",3,IF(P55="A-B",2.5,IF(P55="B",2,IF(P55="B-C",1.5,IF(P55="C",1,"")))))</f>
        <v>2</v>
      </c>
      <c r="R55" t="s" s="39">
        <v>32</v>
      </c>
      <c r="S55" s="40">
        <f>IF(R55="A",3,IF(R55="A-B",2.5,IF(R55="B",2,IF(R55="B-C",1.5,IF(R55="C",1,"")))))</f>
        <v>1</v>
      </c>
      <c r="T55" t="s" s="34">
        <v>32</v>
      </c>
      <c r="U55" s="33">
        <f>IF(T55="A",3,IF(T55="A-B",2.5,IF(T55="B",2,IF(T55="B-C",1.5,IF(T55="C",1,"")))))</f>
        <v>1</v>
      </c>
      <c r="V55" s="35">
        <f>AVERAGE(D55:M55)</f>
        <v>1.25</v>
      </c>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row>
    <row r="56" ht="16" customHeight="1">
      <c r="A56" t="s" s="36">
        <v>89</v>
      </c>
      <c r="B56" t="s" s="12">
        <v>90</v>
      </c>
      <c r="C56" t="s" s="13">
        <v>56</v>
      </c>
      <c r="D56" t="s" s="34">
        <v>32</v>
      </c>
      <c r="E56" s="33">
        <f>IF(D56="A",3,IF(D56="A-B",2.5,IF(D56="B",2,IF(D56="B-C",1.5,IF(D56="C",1,"")))))</f>
        <v>1</v>
      </c>
      <c r="F56" t="s" s="22">
        <v>32</v>
      </c>
      <c r="G56" s="33">
        <f>IF(F56="A",3,IF(F56="A-B",2.5,IF(F56="B",2,IF(F56="B-C",1.5,IF(F56="C",1,"")))))</f>
        <v>1</v>
      </c>
      <c r="H56" t="s" s="34">
        <v>32</v>
      </c>
      <c r="I56" s="33">
        <f>IF(H56="A",3,IF(H56="A-B",2.5,IF(H56="B",2,IF(H56="B-C",1.5,IF(H56="C",1,"")))))</f>
        <v>1</v>
      </c>
      <c r="J56" t="s" s="34">
        <v>32</v>
      </c>
      <c r="K56" s="33">
        <f>IF(J56="A",3,IF(J56="B",2,IF(J56="C",1,"")))</f>
        <v>1</v>
      </c>
      <c r="L56" t="s" s="34">
        <v>23</v>
      </c>
      <c r="M56" s="33">
        <f>IF(L56="A",3,IF(L56="B",2,IF(L56="C",1,"")))</f>
        <v>2</v>
      </c>
      <c r="N56" t="s" s="34">
        <v>32</v>
      </c>
      <c r="O56" s="33">
        <f>IF(N56="A",3,IF(N56="A-B",2.5,IF(N56="B",2,IF(N56="B-C",1.5,IF(N56="C",1,"")))))</f>
        <v>1</v>
      </c>
      <c r="P56" t="s" s="34">
        <v>32</v>
      </c>
      <c r="Q56" s="33">
        <f>IF(P56="A",3,IF(P56="A-B",2.5,IF(P56="B",2,IF(P56="B-C",1.5,IF(P56="C",1,"")))))</f>
        <v>1</v>
      </c>
      <c r="R56" t="s" s="39">
        <v>23</v>
      </c>
      <c r="S56" s="40">
        <f>IF(R56="A",3,IF(R56="A-B",2.5,IF(R56="B",2,IF(R56="B-C",1.5,IF(R56="C",1,"")))))</f>
        <v>2</v>
      </c>
      <c r="T56" t="s" s="34">
        <v>32</v>
      </c>
      <c r="U56" s="33">
        <f>IF(T56="A",3,IF(T56="A-B",2.5,IF(T56="B",2,IF(T56="B-C",1.5,IF(T56="C",1,"")))))</f>
        <v>1</v>
      </c>
      <c r="V56" s="35">
        <f>AVERAGE(D56:M56)</f>
        <v>1.2</v>
      </c>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row>
    <row r="57" ht="16" customHeight="1">
      <c r="A57" t="s" s="36">
        <v>136</v>
      </c>
      <c r="B57" t="s" s="12">
        <v>137</v>
      </c>
      <c r="C57" t="s" s="13">
        <v>30</v>
      </c>
      <c r="D57" t="s" s="34">
        <v>32</v>
      </c>
      <c r="E57" s="33">
        <f>IF(D57="A",3,IF(D57="A-B",2.5,IF(D57="B",2,IF(D57="B-C",1.5,IF(D57="C",1,"")))))</f>
        <v>1</v>
      </c>
      <c r="F57" t="s" s="22">
        <v>32</v>
      </c>
      <c r="G57" s="33">
        <f>IF(F57="A",3,IF(F57="A-B",2.5,IF(F57="B",2,IF(F57="B-C",1.5,IF(F57="C",1,"")))))</f>
        <v>1</v>
      </c>
      <c r="H57" t="s" s="34">
        <v>32</v>
      </c>
      <c r="I57" s="33">
        <f>IF(H57="A",3,IF(H57="A-B",2.5,IF(H57="B",2,IF(H57="B-C",1.5,IF(H57="C",1,"")))))</f>
        <v>1</v>
      </c>
      <c r="J57" t="s" s="34">
        <v>23</v>
      </c>
      <c r="K57" s="33">
        <f>IF(J57="A",3,IF(J57="B",2,IF(J57="C",1,"")))</f>
        <v>2</v>
      </c>
      <c r="L57" t="s" s="34">
        <v>32</v>
      </c>
      <c r="M57" s="33">
        <f>IF(L57="A",3,IF(L57="B",2,IF(L57="C",1,"")))</f>
        <v>1</v>
      </c>
      <c r="N57" t="s" s="34">
        <v>68</v>
      </c>
      <c r="O57" s="33">
        <f>IF(N57="A",3,IF(N57="A-B",2.5,IF(N57="B",2,IF(N57="B-C",1.5,IF(N57="C",1,"")))))</f>
        <v>1.5</v>
      </c>
      <c r="P57" t="s" s="34">
        <v>32</v>
      </c>
      <c r="Q57" s="33">
        <f>IF(P57="A",3,IF(P57="A-B",2.5,IF(P57="B",2,IF(P57="B-C",1.5,IF(P57="C",1,"")))))</f>
        <v>1</v>
      </c>
      <c r="R57" t="s" s="39">
        <v>32</v>
      </c>
      <c r="S57" s="40">
        <f>IF(R57="A",3,IF(R57="A-B",2.5,IF(R57="B",2,IF(R57="B-C",1.5,IF(R57="C",1,"")))))</f>
        <v>1</v>
      </c>
      <c r="T57" t="s" s="34">
        <v>32</v>
      </c>
      <c r="U57" s="33">
        <f>IF(T57="A",3,IF(T57="A-B",2.5,IF(T57="B",2,IF(T57="B-C",1.5,IF(T57="C",1,"")))))</f>
        <v>1</v>
      </c>
      <c r="V57" s="35">
        <f>AVERAGE(D57:M57)</f>
        <v>1.2</v>
      </c>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row>
    <row r="58" ht="16" customHeight="1">
      <c r="A58" t="s" s="36">
        <v>58</v>
      </c>
      <c r="B58" s="17"/>
      <c r="C58" t="s" s="13">
        <v>30</v>
      </c>
      <c r="D58" t="s" s="34">
        <v>32</v>
      </c>
      <c r="E58" s="33">
        <f>IF(D58="A",3,IF(D58="A-B",2.5,IF(D58="B",2,IF(D58="B-C",1.5,IF(D58="C",1,"")))))</f>
        <v>1</v>
      </c>
      <c r="F58" t="s" s="22">
        <v>32</v>
      </c>
      <c r="G58" s="33">
        <f>IF(F58="A",3,IF(F58="A-B",2.5,IF(F58="B",2,IF(F58="B-C",1.5,IF(F58="C",1,"")))))</f>
        <v>1</v>
      </c>
      <c r="H58" t="s" s="34">
        <v>32</v>
      </c>
      <c r="I58" s="33">
        <f>IF(H58="A",3,IF(H58="A-B",2.5,IF(H58="B",2,IF(H58="B-C",1.5,IF(H58="C",1,"")))))</f>
        <v>1</v>
      </c>
      <c r="J58" t="s" s="34">
        <v>32</v>
      </c>
      <c r="K58" s="33">
        <f>IF(J58="A",3,IF(J58="B",2,IF(J58="C",1,"")))</f>
        <v>1</v>
      </c>
      <c r="L58" t="s" s="34">
        <v>32</v>
      </c>
      <c r="M58" s="33">
        <f>IF(L58="A",3,IF(L58="B",2,IF(L58="C",1,"")))</f>
        <v>1</v>
      </c>
      <c r="N58" t="s" s="34">
        <v>32</v>
      </c>
      <c r="O58" s="33">
        <f>IF(N58="A",3,IF(N58="A-B",2.5,IF(N58="B",2,IF(N58="B-C",1.5,IF(N58="C",1,"")))))</f>
        <v>1</v>
      </c>
      <c r="P58" t="s" s="34">
        <v>23</v>
      </c>
      <c r="Q58" s="33">
        <f>IF(P58="A",3,IF(P58="A-B",2.5,IF(P58="B",2,IF(P58="B-C",1.5,IF(P58="C",1,"")))))</f>
        <v>2</v>
      </c>
      <c r="R58" t="s" s="39">
        <v>32</v>
      </c>
      <c r="S58" s="40">
        <f>IF(R58="A",3,IF(R58="A-B",2.5,IF(R58="B",2,IF(R58="B-C",1.5,IF(R58="C",1,"")))))</f>
        <v>1</v>
      </c>
      <c r="T58" t="s" s="34">
        <v>32</v>
      </c>
      <c r="U58" s="33">
        <f>IF(T58="A",3,IF(T58="A-B",2.5,IF(T58="B",2,IF(T58="B-C",1.5,IF(T58="C",1,"")))))</f>
        <v>1</v>
      </c>
      <c r="V58" s="35">
        <f>AVERAGE(D58:M58)</f>
        <v>1</v>
      </c>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row>
    <row r="59" ht="16" customHeight="1">
      <c r="A59" t="s" s="36">
        <v>74</v>
      </c>
      <c r="B59" t="s" s="12">
        <v>75</v>
      </c>
      <c r="C59" t="s" s="13">
        <v>56</v>
      </c>
      <c r="D59" t="s" s="34">
        <v>32</v>
      </c>
      <c r="E59" s="33">
        <f>IF(D59="A",3,IF(D59="A-B",2.5,IF(D59="B",2,IF(D59="B-C",1.5,IF(D59="C",1,"")))))</f>
        <v>1</v>
      </c>
      <c r="F59" t="s" s="22">
        <v>32</v>
      </c>
      <c r="G59" s="33">
        <f>IF(F59="A",3,IF(F59="A-B",2.5,IF(F59="B",2,IF(F59="B-C",1.5,IF(F59="C",1,"")))))</f>
        <v>1</v>
      </c>
      <c r="H59" t="s" s="34">
        <v>32</v>
      </c>
      <c r="I59" s="33">
        <f>IF(H59="A",3,IF(H59="A-B",2.5,IF(H59="B",2,IF(H59="B-C",1.5,IF(H59="C",1,"")))))</f>
        <v>1</v>
      </c>
      <c r="J59" t="s" s="34">
        <v>32</v>
      </c>
      <c r="K59" s="33">
        <f>IF(J59="A",3,IF(J59="B",2,IF(J59="C",1,"")))</f>
        <v>1</v>
      </c>
      <c r="L59" t="s" s="34">
        <v>32</v>
      </c>
      <c r="M59" s="33">
        <f>IF(L59="A",3,IF(L59="B",2,IF(L59="C",1,"")))</f>
        <v>1</v>
      </c>
      <c r="N59" t="s" s="34">
        <v>32</v>
      </c>
      <c r="O59" s="33">
        <f>IF(N59="A",3,IF(N59="A-B",2.5,IF(N59="B",2,IF(N59="B-C",1.5,IF(N59="C",1,"")))))</f>
        <v>1</v>
      </c>
      <c r="P59" t="s" s="34">
        <v>32</v>
      </c>
      <c r="Q59" s="33">
        <f>IF(P59="A",3,IF(P59="A-B",2.5,IF(P59="B",2,IF(P59="B-C",1.5,IF(P59="C",1,"")))))</f>
        <v>1</v>
      </c>
      <c r="R59" t="s" s="39">
        <v>32</v>
      </c>
      <c r="S59" s="40">
        <f>IF(R59="A",3,IF(R59="A-B",2.5,IF(R59="B",2,IF(R59="B-C",1.5,IF(R59="C",1,"")))))</f>
        <v>1</v>
      </c>
      <c r="T59" t="s" s="34">
        <v>32</v>
      </c>
      <c r="U59" s="33">
        <f>IF(T59="A",3,IF(T59="A-B",2.5,IF(T59="B",2,IF(T59="B-C",1.5,IF(T59="C",1,"")))))</f>
        <v>1</v>
      </c>
      <c r="V59" s="35">
        <f>AVERAGE(D59:M59)</f>
        <v>1</v>
      </c>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row>
    <row r="60" ht="16" customHeight="1">
      <c r="A60" t="s" s="36">
        <v>80</v>
      </c>
      <c r="B60" t="s" s="34">
        <v>81</v>
      </c>
      <c r="C60" t="s" s="34">
        <v>56</v>
      </c>
      <c r="D60" t="s" s="34">
        <v>32</v>
      </c>
      <c r="E60" s="33">
        <f>IF(D60="A",3,IF(D60="A-B",2.5,IF(D60="B",2,IF(D60="B-C",1.5,IF(D60="C",1,"")))))</f>
        <v>1</v>
      </c>
      <c r="F60" t="s" s="22">
        <v>32</v>
      </c>
      <c r="G60" s="33">
        <f>IF(F60="A",3,IF(F60="A-B",2.5,IF(F60="B",2,IF(F60="B-C",1.5,IF(F60="C",1,"")))))</f>
        <v>1</v>
      </c>
      <c r="H60" t="s" s="34">
        <v>32</v>
      </c>
      <c r="I60" s="33">
        <f>IF(H60="A",3,IF(H60="A-B",2.5,IF(H60="B",2,IF(H60="B-C",1.5,IF(H60="C",1,"")))))</f>
        <v>1</v>
      </c>
      <c r="J60" t="s" s="34">
        <v>32</v>
      </c>
      <c r="K60" s="33">
        <f>IF(J60="A",3,IF(J60="B",2,IF(J60="C",1,"")))</f>
        <v>1</v>
      </c>
      <c r="L60" t="s" s="34">
        <v>32</v>
      </c>
      <c r="M60" s="33">
        <f>IF(L60="A",3,IF(L60="B",2,IF(L60="C",1,"")))</f>
        <v>1</v>
      </c>
      <c r="N60" t="s" s="34">
        <v>32</v>
      </c>
      <c r="O60" s="33">
        <f>IF(N60="A",3,IF(N60="A-B",2.5,IF(N60="B",2,IF(N60="B-C",1.5,IF(N60="C",1,"")))))</f>
        <v>1</v>
      </c>
      <c r="P60" t="s" s="34">
        <v>23</v>
      </c>
      <c r="Q60" s="33">
        <f>IF(P60="A",3,IF(P60="A-B",2.5,IF(P60="B",2,IF(P60="B-C",1.5,IF(P60="C",1,"")))))</f>
        <v>2</v>
      </c>
      <c r="R60" t="s" s="39">
        <v>32</v>
      </c>
      <c r="S60" s="40">
        <f>IF(R60="A",3,IF(R60="A-B",2.5,IF(R60="B",2,IF(R60="B-C",1.5,IF(R60="C",1,"")))))</f>
        <v>1</v>
      </c>
      <c r="T60" t="s" s="34">
        <v>32</v>
      </c>
      <c r="U60" s="33">
        <f>IF(T60="A",3,IF(T60="A-B",2.5,IF(T60="B",2,IF(T60="B-C",1.5,IF(T60="C",1,"")))))</f>
        <v>1</v>
      </c>
      <c r="V60" s="35">
        <f>AVERAGE(D60:M60)</f>
        <v>1</v>
      </c>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row>
    <row r="61" ht="29" customHeight="1">
      <c r="A61" t="s" s="25">
        <v>102</v>
      </c>
      <c r="B61" t="s" s="12">
        <v>103</v>
      </c>
      <c r="C61" t="s" s="13">
        <v>56</v>
      </c>
      <c r="D61" t="s" s="11">
        <v>32</v>
      </c>
      <c r="E61" s="33">
        <f>IF(D61="A",3,IF(D61="A-B",2.5,IF(D61="B",2,IF(D61="B-C",1.5,IF(D61="C",1,"")))))</f>
        <v>1</v>
      </c>
      <c r="F61" t="s" s="34">
        <v>32</v>
      </c>
      <c r="G61" s="33">
        <f>IF(F61="A",3,IF(F61="A-B",2.5,IF(F61="B",2,IF(F61="B-C",1.5,IF(F61="C",1,"")))))</f>
        <v>1</v>
      </c>
      <c r="H61" t="s" s="34">
        <v>32</v>
      </c>
      <c r="I61" s="33">
        <f>IF(H61="A",3,IF(H61="A-B",2.5,IF(H61="B",2,IF(H61="B-C",1.5,IF(H61="C",1,"")))))</f>
        <v>1</v>
      </c>
      <c r="J61" t="s" s="34">
        <v>32</v>
      </c>
      <c r="K61" s="33">
        <f>IF(J61="A",3,IF(J61="B",2,IF(J61="C",1,"")))</f>
        <v>1</v>
      </c>
      <c r="L61" t="s" s="34">
        <v>32</v>
      </c>
      <c r="M61" s="33">
        <f>IF(L61="A",3,IF(L61="B",2,IF(L61="C",1,"")))</f>
        <v>1</v>
      </c>
      <c r="N61" t="s" s="34">
        <v>32</v>
      </c>
      <c r="O61" s="33">
        <f>IF(N61="A",3,IF(N61="A-B",2.5,IF(N61="B",2,IF(N61="B-C",1.5,IF(N61="C",1,"")))))</f>
        <v>1</v>
      </c>
      <c r="P61" s="17"/>
      <c r="Q61" t="s" s="14">
        <f>IF(P61="A",3,IF(P61="A-B",2.5,IF(P61="B",2,IF(P61="B-C",1.5,IF(P61="C",1,"")))))</f>
      </c>
      <c r="R61" s="44"/>
      <c r="S61" t="s" s="45">
        <f>IF(R61="A",3,IF(R61="A-B",2.5,IF(R61="B",2,IF(R61="B-C",1.5,IF(R61="C",1,"")))))</f>
      </c>
      <c r="T61" s="17"/>
      <c r="U61" t="s" s="14">
        <f>IF(T61="A",3,IF(T61="A-B",2.5,IF(T61="B",2,IF(T61="B-C",1.5,IF(T61="C",1,"")))))</f>
      </c>
      <c r="V61" s="35">
        <f>AVERAGE(D61:M61)</f>
        <v>1</v>
      </c>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row>
    <row r="62" ht="16" customHeight="1">
      <c r="A62" t="s" s="12">
        <v>171</v>
      </c>
      <c r="B62" t="s" s="12">
        <v>172</v>
      </c>
      <c r="C62" t="s" s="13">
        <v>30</v>
      </c>
      <c r="D62" t="s" s="34">
        <v>32</v>
      </c>
      <c r="E62" s="33">
        <f>IF(D62="A",3,IF(D62="A-B",2.5,IF(D62="B",2,IF(D62="B-C",1.5,IF(D62="C",1,"")))))</f>
        <v>1</v>
      </c>
      <c r="F62" t="s" s="22">
        <v>32</v>
      </c>
      <c r="G62" s="33">
        <f>IF(F62="A",3,IF(F62="A-B",2.5,IF(F62="B",2,IF(F62="B-C",1.5,IF(F62="C",1,"")))))</f>
        <v>1</v>
      </c>
      <c r="H62" t="s" s="34">
        <v>32</v>
      </c>
      <c r="I62" s="33">
        <f>IF(H62="A",3,IF(H62="A-B",2.5,IF(H62="B",2,IF(H62="B-C",1.5,IF(H62="C",1,"")))))</f>
        <v>1</v>
      </c>
      <c r="J62" t="s" s="34">
        <v>32</v>
      </c>
      <c r="K62" s="33">
        <f>IF(J62="A",3,IF(J62="B",2,IF(J62="C",1,"")))</f>
        <v>1</v>
      </c>
      <c r="L62" t="s" s="34">
        <v>32</v>
      </c>
      <c r="M62" s="33">
        <f>IF(L62="A",3,IF(L62="B",2,IF(L62="C",1,"")))</f>
        <v>1</v>
      </c>
      <c r="N62" t="s" s="34">
        <v>32</v>
      </c>
      <c r="O62" s="33">
        <f>IF(N62="A",3,IF(N62="A-B",2.5,IF(N62="B",2,IF(N62="B-C",1.5,IF(N62="C",1,"")))))</f>
        <v>1</v>
      </c>
      <c r="P62" t="s" s="34">
        <v>32</v>
      </c>
      <c r="Q62" s="33">
        <f>IF(P62="A",3,IF(P62="A-B",2.5,IF(P62="B",2,IF(P62="B-C",1.5,IF(P62="C",1,"")))))</f>
        <v>1</v>
      </c>
      <c r="R62" t="s" s="39">
        <v>32</v>
      </c>
      <c r="S62" s="40">
        <f>IF(R62="A",3,IF(R62="A-B",2.5,IF(R62="B",2,IF(R62="B-C",1.5,IF(R62="C",1,"")))))</f>
        <v>1</v>
      </c>
      <c r="T62" t="s" s="34">
        <v>32</v>
      </c>
      <c r="U62" s="33">
        <f>IF(T62="A",3,IF(T62="A-B",2.5,IF(T62="B",2,IF(T62="B-C",1.5,IF(T62="C",1,"")))))</f>
        <v>1</v>
      </c>
      <c r="V62" s="35">
        <f>AVERAGE(D62:M62)</f>
        <v>1</v>
      </c>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row>
    <row r="63" ht="16" customHeight="1">
      <c r="A63" t="s" s="12">
        <v>185</v>
      </c>
      <c r="B63" t="s" s="12">
        <v>186</v>
      </c>
      <c r="C63" t="s" s="13">
        <v>30</v>
      </c>
      <c r="D63" t="s" s="34">
        <v>32</v>
      </c>
      <c r="E63" s="33">
        <f>IF(D63="A",3,IF(D63="A-B",2.5,IF(D63="B",2,IF(D63="B-C",1.5,IF(D63="C",1,"")))))</f>
        <v>1</v>
      </c>
      <c r="F63" t="s" s="22">
        <v>32</v>
      </c>
      <c r="G63" s="33">
        <f>IF(F63="A",3,IF(F63="A-B",2.5,IF(F63="B",2,IF(F63="B-C",1.5,IF(F63="C",1,"")))))</f>
        <v>1</v>
      </c>
      <c r="H63" t="s" s="34">
        <v>32</v>
      </c>
      <c r="I63" s="33">
        <f>IF(H63="A",3,IF(H63="A-B",2.5,IF(H63="B",2,IF(H63="B-C",1.5,IF(H63="C",1,"")))))</f>
        <v>1</v>
      </c>
      <c r="J63" t="s" s="34">
        <v>32</v>
      </c>
      <c r="K63" s="33">
        <f>IF(J63="A",3,IF(J63="B",2,IF(J63="C",1,"")))</f>
        <v>1</v>
      </c>
      <c r="L63" t="s" s="34">
        <v>32</v>
      </c>
      <c r="M63" s="33">
        <f>IF(L63="A",3,IF(L63="B",2,IF(L63="C",1,"")))</f>
        <v>1</v>
      </c>
      <c r="N63" t="s" s="34">
        <v>23</v>
      </c>
      <c r="O63" s="33">
        <f>IF(N63="A",3,IF(N63="A-B",2.5,IF(N63="B",2,IF(N63="B-C",1.5,IF(N63="C",1,"")))))</f>
        <v>2</v>
      </c>
      <c r="P63" t="s" s="34">
        <v>32</v>
      </c>
      <c r="Q63" s="33">
        <f>IF(P63="A",3,IF(P63="A-B",2.5,IF(P63="B",2,IF(P63="B-C",1.5,IF(P63="C",1,"")))))</f>
        <v>1</v>
      </c>
      <c r="R63" t="s" s="39">
        <v>32</v>
      </c>
      <c r="S63" s="40">
        <f>IF(R63="A",3,IF(R63="A-B",2.5,IF(R63="B",2,IF(R63="B-C",1.5,IF(R63="C",1,"")))))</f>
        <v>1</v>
      </c>
      <c r="T63" t="s" s="34">
        <v>32</v>
      </c>
      <c r="U63" s="33">
        <f>IF(T63="A",3,IF(T63="A-B",2.5,IF(T63="B",2,IF(T63="B-C",1.5,IF(T63="C",1,"")))))</f>
        <v>1</v>
      </c>
      <c r="V63" s="35">
        <f>AVERAGE(D63:M63)</f>
        <v>1</v>
      </c>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row>
    <row r="64" ht="55" customHeight="1">
      <c r="A64" t="s" s="23">
        <v>197</v>
      </c>
      <c r="B64" t="s" s="12">
        <v>198</v>
      </c>
      <c r="C64" t="s" s="13">
        <v>30</v>
      </c>
      <c r="D64" t="s" s="11">
        <v>32</v>
      </c>
      <c r="E64" s="33">
        <f>IF(D64="A",3,IF(D64="A-B",2.5,IF(D64="B",2,IF(D64="B-C",1.5,IF(D64="C",1,"")))))</f>
        <v>1</v>
      </c>
      <c r="F64" t="s" s="34">
        <v>32</v>
      </c>
      <c r="G64" s="33">
        <f>IF(F64="A",3,IF(F64="A-B",2.5,IF(F64="B",2,IF(F64="B-C",1.5,IF(F64="C",1,"")))))</f>
        <v>1</v>
      </c>
      <c r="H64" t="s" s="34">
        <v>32</v>
      </c>
      <c r="I64" s="33">
        <f>IF(H64="A",3,IF(H64="A-B",2.5,IF(H64="B",2,IF(H64="B-C",1.5,IF(H64="C",1,"")))))</f>
        <v>1</v>
      </c>
      <c r="J64" t="s" s="34">
        <v>32</v>
      </c>
      <c r="K64" s="33">
        <f>IF(J64="A",3,IF(J64="B",2,IF(J64="C",1,"")))</f>
        <v>1</v>
      </c>
      <c r="L64" t="s" s="34">
        <v>32</v>
      </c>
      <c r="M64" s="33">
        <f>IF(L64="A",3,IF(L64="B",2,IF(L64="C",1,"")))</f>
        <v>1</v>
      </c>
      <c r="N64" t="s" s="34">
        <v>32</v>
      </c>
      <c r="O64" s="33">
        <f>IF(N64="A",3,IF(N64="A-B",2.5,IF(N64="B",2,IF(N64="B-C",1.5,IF(N64="C",1,"")))))</f>
        <v>1</v>
      </c>
      <c r="P64" s="17"/>
      <c r="Q64" t="s" s="14">
        <f>IF(P64="A",3,IF(P64="A-B",2.5,IF(P64="B",2,IF(P64="B-C",1.5,IF(P64="C",1,"")))))</f>
      </c>
      <c r="R64" t="s" s="41">
        <v>32</v>
      </c>
      <c r="S64" s="42">
        <f>IF(R64="A",3,IF(R64="A-B",2.5,IF(R64="B",2,IF(R64="B-C",1.5,IF(R64="C",1,"")))))</f>
        <v>1</v>
      </c>
      <c r="T64" t="s" s="34">
        <v>32</v>
      </c>
      <c r="U64" s="33">
        <f>IF(T64="A",3,IF(T64="A-B",2.5,IF(T64="B",2,IF(T64="B-C",1.5,IF(T64="C",1,"")))))</f>
        <v>1</v>
      </c>
      <c r="V64" s="35">
        <f>AVERAGE(D64:M64)</f>
        <v>1</v>
      </c>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row>
    <row r="65" ht="16" customHeight="1">
      <c r="A65" s="46"/>
      <c r="B65" s="17"/>
      <c r="C65" s="17"/>
      <c r="D65" s="17"/>
      <c r="E65" s="17"/>
      <c r="F65" s="17"/>
      <c r="G65" t="s" s="14">
        <f>IF(F65="A",3,IF(F65="A-B",2.5,IF(F65="B",2,IF(F65="B-C",1.5,IF(F65="C",1,"")))))</f>
      </c>
      <c r="H65" s="17"/>
      <c r="I65" t="s" s="14">
        <f>IF(H65="A",3,IF(H65="A-B",2.5,IF(H65="B",2,IF(H65="B-C",1.5,IF(H65="C",1,"")))))</f>
      </c>
      <c r="J65" s="17"/>
      <c r="K65" t="s" s="14">
        <f>IF(J65="A",3,IF(J65="B",2,IF(J65="C",1,"")))</f>
      </c>
      <c r="L65" s="17"/>
      <c r="M65" t="s" s="14">
        <f>IF(L65="A",3,IF(L65="B",2,IF(L65="C",1,"")))</f>
      </c>
      <c r="N65" s="47"/>
      <c r="O65" t="s" s="14">
        <f>IF(N65="A",3,IF(N65="A-B",2.5,IF(N65="B",2,IF(N65="B-C",1.5,IF(N65="C",1,"")))))</f>
      </c>
      <c r="P65" s="47"/>
      <c r="Q65" t="s" s="14">
        <f>IF(P65="A",3,IF(P65="A-B",2.5,IF(P65="B",2,IF(P65="B-C",1.5,IF(P65="C",1,"")))))</f>
      </c>
      <c r="R65" s="47"/>
      <c r="S65" s="47"/>
      <c r="T65" s="47"/>
      <c r="U65" t="s" s="14">
        <f>IF(T65="A",3,IF(T65="A-B",2.5,IF(T65="B",2,IF(T65="B-C",1.5,IF(T65="C",1,"")))))</f>
      </c>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row>
    <row r="66" ht="16" customHeight="1">
      <c r="A66" s="46"/>
      <c r="B66" s="17"/>
      <c r="C66" s="17"/>
      <c r="D66" s="17"/>
      <c r="E66" s="17"/>
      <c r="F66" s="17"/>
      <c r="G66" t="s" s="14">
        <f>IF(F66="A",3,IF(F66="A-B",2.5,IF(F66="B",2,IF(F66="B-C",1.5,IF(F66="C",1,"")))))</f>
      </c>
      <c r="H66" s="17"/>
      <c r="I66" t="s" s="14">
        <f>IF(H66="A",3,IF(H66="A-B",2.5,IF(H66="B",2,IF(H66="B-C",1.5,IF(H66="C",1,"")))))</f>
      </c>
      <c r="J66" s="17"/>
      <c r="K66" t="s" s="14">
        <f>IF(J66="A",3,IF(J66="B",2,IF(J66="C",1,"")))</f>
      </c>
      <c r="L66" s="17"/>
      <c r="M66" t="s" s="14">
        <f>IF(L66="A",3,IF(L66="B",2,IF(L66="C",1,"")))</f>
      </c>
      <c r="N66" s="47"/>
      <c r="O66" t="s" s="14">
        <f>IF(N66="A",3,IF(N66="A-B",2.5,IF(N66="B",2,IF(N66="B-C",1.5,IF(N66="C",1,"")))))</f>
      </c>
      <c r="P66" s="47"/>
      <c r="Q66" s="47"/>
      <c r="R66" s="47"/>
      <c r="S66" s="47"/>
      <c r="T66" s="47"/>
      <c r="U66" t="s" s="14">
        <f>IF(T66="A",3,IF(T66="A-B",2.5,IF(T66="B",2,IF(T66="B-C",1.5,IF(T66="C",1,"")))))</f>
      </c>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row>
    <row r="67" ht="16" customHeight="1">
      <c r="A67" s="46"/>
      <c r="B67" s="17"/>
      <c r="C67" s="17"/>
      <c r="D67" s="17"/>
      <c r="E67" s="17"/>
      <c r="F67" s="17"/>
      <c r="G67" t="s" s="14">
        <f>IF(F67="A",3,IF(F67="A-B",2.5,IF(F67="B",2,IF(F67="B-C",1.5,IF(F67="C",1,"")))))</f>
      </c>
      <c r="H67" s="17"/>
      <c r="I67" t="s" s="14">
        <f>IF(H67="A",3,IF(H67="B",2,IF(H67="C",1,"")))</f>
      </c>
      <c r="J67" s="17"/>
      <c r="K67" t="s" s="14">
        <f>IF(J67="A",3,IF(J67="B",2,IF(J67="C",1,"")))</f>
      </c>
      <c r="L67" s="17"/>
      <c r="M67" t="s" s="14">
        <f>IF(L67="A",3,IF(L67="B",2,IF(L67="C",1,"")))</f>
      </c>
      <c r="N67" s="47"/>
      <c r="O67" t="s" s="14">
        <f>IF(N67="A",3,IF(N67="A-B",2.5,IF(N67="B",2,IF(N67="B-C",1.5,IF(N67="C",1,"")))))</f>
      </c>
      <c r="P67" s="47"/>
      <c r="Q67" s="47"/>
      <c r="R67" s="47"/>
      <c r="S67" s="47"/>
      <c r="T67" s="47"/>
      <c r="U67" t="s" s="14">
        <f>IF(T67="A",3,IF(T67="A-B",2.5,IF(T67="B",2,IF(T67="B-C",1.5,IF(T67="C",1,"")))))</f>
      </c>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row>
    <row r="68" ht="16" customHeight="1">
      <c r="A68" s="46"/>
      <c r="B68" s="17"/>
      <c r="C68" s="17"/>
      <c r="D68" s="17"/>
      <c r="E68" s="17"/>
      <c r="F68" s="17"/>
      <c r="G68" t="s" s="14">
        <f>IF(F68="A",3,IF(F68="A-B",2.5,IF(F68="B",2,IF(F68="B-C",1.5,IF(F68="C",1,"")))))</f>
      </c>
      <c r="H68" s="17"/>
      <c r="I68" t="s" s="14">
        <f>IF(H68="A",3,IF(H68="B",2,IF(H68="C",1,"")))</f>
      </c>
      <c r="J68" s="17"/>
      <c r="K68" t="s" s="14">
        <f>IF(J68="A",3,IF(J68="B",2,IF(J68="C",1,"")))</f>
      </c>
      <c r="L68" s="17"/>
      <c r="M68" s="17"/>
      <c r="N68" s="17"/>
      <c r="O68" t="s" s="14">
        <f>IF(N68="A",3,IF(N68="A-B",2.5,IF(N68="B",2,IF(N68="B-C",1.5,IF(N68="C",1,"")))))</f>
      </c>
      <c r="P68" s="47"/>
      <c r="Q68" s="47"/>
      <c r="R68" s="47"/>
      <c r="S68" s="47"/>
      <c r="T68" s="47"/>
      <c r="U68" t="s" s="14">
        <f>IF(T68="A",3,IF(T68="A-B",2.5,IF(T68="B",2,IF(T68="B-C",1.5,IF(T68="C",1,"")))))</f>
      </c>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row>
    <row r="69" ht="16" customHeight="1">
      <c r="A69" s="46"/>
      <c r="B69" s="17"/>
      <c r="C69" s="17"/>
      <c r="D69" s="17"/>
      <c r="E69" s="17"/>
      <c r="F69" s="17"/>
      <c r="G69" t="s" s="14">
        <f>IF(F69="A",3,IF(F69="A-B",2.5,IF(F69="B",2,IF(F69="B-C",1.5,IF(F69="C",1,"")))))</f>
      </c>
      <c r="H69" s="17"/>
      <c r="I69" t="s" s="14">
        <f>IF(H69="A",3,IF(H69="B",2,IF(H69="C",1,"")))</f>
      </c>
      <c r="J69" s="17"/>
      <c r="K69" t="s" s="14">
        <f>IF(J69="A",3,IF(J69="B",2,IF(J69="C",1,"")))</f>
      </c>
      <c r="L69" s="17"/>
      <c r="M69" s="17"/>
      <c r="N69" s="17"/>
      <c r="O69" t="s" s="14">
        <f>IF(N69="A",3,IF(N69="A-B",2.5,IF(N69="B",2,IF(N69="B-C",1.5,IF(N69="C",1,"")))))</f>
      </c>
      <c r="P69" s="47"/>
      <c r="Q69" s="47"/>
      <c r="R69" s="47"/>
      <c r="S69" s="47"/>
      <c r="T69" s="47"/>
      <c r="U69" t="s" s="14">
        <f>IF(T69="A",3,IF(T69="A-B",2.5,IF(T69="B",2,IF(T69="B-C",1.5,IF(T69="C",1,"")))))</f>
      </c>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row>
  </sheetData>
  <mergeCells count="1">
    <mergeCell ref="A1:DO1"/>
  </mergeCells>
  <conditionalFormatting sqref="D3 F3 H3 J3 L3 D4 F4 H4 J4 L4 D5 F5 H5 J5 L5 D7 F7 H7 J7 L7 D8 F8 H8 J8 L8 D9 F9 H9 J9 L9 D10 F10 H10 J10 L10 D12 F12 H12 J12 L12 D13 F13 H13 J13 L13 D14 F14 H14 J14 L14 D18 F18 H18 J18 L18 D19 F19 H19 J19 L19 D20 F20 H20 J20 L20 D21 F21 H21 J21 L21 D22 F22 H22 J22 L22 D23 F23 H23 J23 L23 D24 F24 H24 J24 L24 D25 F25 H25 J25 L25 D26 F26 H26 J26 L26 D27 F27 H27 J27 L27 D28 H28 J28 L28 D31 F31 H31 J31 L31 D33 F33 H33 J33 L33 D34 H34 J34 L34 D35 F35 H35 J35 L35 D36 F36 H36 J36 L36 D37 F37 H37 J37 L37 D38 F38 H38 J38 L38 D39 F39 H39 J39 L39 D40 F40 H40 J40 L40 D42 F42 H42 J42 L42 D44 F44 H44 J44 L44 D45 F45 H45 J45 L45 D46 F46 H46 J46 L46 D49 F49 H49 J49 L49 D50 F50 H50 J50 L50 D51 F51 H51 J51 L51 D52 F52 H52 J52 L52 D53 F53 H53 J53 L53 D54 F54 H54 J54 L54 D56 F56 H56 J56 L56 D57 F57 H57 J57 L57 D59 F59 H59 J59 L59 D60 F60 H60 J60 L60 D61 F61 H61 J61 L61 D62 F62 H62 J62 L62 D63 F63 H63 J63 L63 D64 F64 H64 J64 L64">
    <cfRule type="cellIs" dxfId="33" priority="1" operator="equal" stopIfTrue="1">
      <formula>"A"</formula>
    </cfRule>
    <cfRule type="cellIs" dxfId="34" priority="2" operator="equal" stopIfTrue="1">
      <formula>"A-B"</formula>
    </cfRule>
    <cfRule type="cellIs" dxfId="35" priority="3" operator="equal" stopIfTrue="1">
      <formula>"AB"</formula>
    </cfRule>
    <cfRule type="cellIs" dxfId="36" priority="4" operator="equal" stopIfTrue="1">
      <formula>"B"</formula>
    </cfRule>
    <cfRule type="cellIs" dxfId="37" priority="5" operator="equal" stopIfTrue="1">
      <formula>"C"</formula>
    </cfRule>
    <cfRule type="cellIs" dxfId="38" priority="6" operator="equal" stopIfTrue="1">
      <formula>"B-C"</formula>
    </cfRule>
  </conditionalFormatting>
  <conditionalFormatting sqref="E3 G3 I3 K3 M3 O3 Q3:S3 U3 E4 G4 I4 K4 M4 O4 Q4 S4 U4 E5 G5 I5 K5 M5 O5 Q5 S5 U5 D6:M6 O6 Q6 S6 U6 E7 G7 I7 K7 M7 O7 Q7 S7 U7 E8 G8 I8 K8 M8 O8 Q8 S8 U8 E9 G9 I9 K9 M9 O9 Q9 S9 U9 E10 G10 I10 K10 M10 O10 Q10 S10 U10 D11:M11 O11 Q11 S11 U11 E12 G12 I12 K12 M12 O12 Q12 S12 U12 E13 G13 I13 K13 M13 O13 Q13 S13 U13 E14 G14 I14 K14 M14 O14 Q14 S14 U14 D15:M15 O15 Q15 S15 U15 D16:M16 O16 Q16 S16 U16 D17:M17 O17 Q17 S17 U17 E18 G18 I18 K18 M18 O18 Q18 S18 U18 E19 G19 I19 K19 M19 O19 Q19 S19 U19 E20 G20 I20 K20 M20 O20 Q20 S20 U20 E21 G21 I21 K21 M21 O21 Q21 S21 U21 E22 G22 I22 K22 M22 O22 Q22 S22 U22 E23 G23 I23 K23 M23 O23 Q23 S23 U23 E24 G24 I24 K24 M24 O24 Q24 S24 U24 E25 G25 I25 K25 M25 O25 Q25 S25 U25 E26 G26 I26 K26 M26 O26 Q26 S26 U26 E27 G27 I27 K27 M27 O27 Q27 S27 U27 E28 G28 I28 K28 M28 O28 Q28 S28 U28 D29:M29 O29 Q29 S29 U29 D30:E30 G30:M30 O30 Q30 S30 U30 E31 G31 I31 K31 M31 O31 Q31 S31 U31 D32:M32 O32 Q32 S32 U32 E33 G33 I33 K33 M33 O33 Q33 S33 U33 E34 G34 I34 K34 M34 O34 Q34 S34 U34 E35 G35 I35 K35 M35 O35 Q35 S35 U35 E36 G36 I36 K36 M36 O36 Q36 S36 U36 E37 G37 I37 K37 M37 O37 Q37 S37 U37 E38 G38 I38 K38 M38 O38 Q38 S38 U38 E39 G39 I39 K39 M39 O39 Q39 S39 U39 E40 G40 I40 K40 M40 O40 Q40 S40 U40 D41:M41 O41 Q41 S41 U41 E42 G42 I42 K42 M42 O42 Q42 S42 U42 D43:M43 O43 Q43 S43 U43 E44 G44 I44 K44 M44 O44 Q44 S44 U44 E45 G45 I45 K45 M45 O45 Q45 S45 U45 E46 G46 I46 K46 M46 O46 Q46 S46 U46 D47:M47 O47 Q47 S47 U47 D48:M48 O48 Q48 S48 U48 E49 G49 I49 K49 M49 O49 Q49 S49 U49 E50 G50 I50 K50 M50 O50 Q50 S50 U50 E51 G51 I51 K51 M51 O51 Q51 S51 U51 E52 G52 I52 K52 M52 O52 Q52 S52 U52 E53 G53 I53 K53 M53 O53 Q53 S53 U53 E54 G54 I54 K54 M54 O54 Q54 S54 U54 D55:M55 O55 Q55 S55 U55 E56 G56 I56 K56 M56 O56 Q56 S56 U56 E57 G57 I57 K57 M57 O57 Q57 S57 U57 D58:M58 O58 Q58 S58 U58 E59 G59 I59 K59 M59 O59 Q59 S59 U59 E60 G60 I60 K60 M60 O60 Q60 S60 U60 E61 G61 I61 K61 M61 O61 Q61 S61 U61 E62 G62 I62 K62 M62 O62 Q62 S62 U62 E63 G63 I63 K63 M63 O63 Q63 S63 U63 E64 G64 I64 K64 M64 O64 Q64 S64 U64 G65 I65 K65 M65:U65 G66 I66 K66 M66:U66 G67 I67 K67 M67:U67 G68 I68 K68 O68:U68 G69 I69 K69 O69:U69">
    <cfRule type="cellIs" dxfId="39" priority="1" operator="equal" stopIfTrue="1">
      <formula>"A-B"</formula>
    </cfRule>
    <cfRule type="cellIs" dxfId="40" priority="2" operator="equal" stopIfTrue="1">
      <formula>"A"</formula>
    </cfRule>
    <cfRule type="cellIs" dxfId="41" priority="3" operator="equal" stopIfTrue="1">
      <formula>"B"</formula>
    </cfRule>
    <cfRule type="cellIs" dxfId="42" priority="4" operator="equal" stopIfTrue="1">
      <formula>"AB"</formula>
    </cfRule>
    <cfRule type="cellIs" dxfId="43" priority="5" operator="equal" stopIfTrue="1">
      <formula>"C"</formula>
    </cfRule>
  </conditionalFormatting>
  <conditionalFormatting sqref="N3:N64 R4:R64">
    <cfRule type="cellIs" dxfId="44" priority="1" operator="equal" stopIfTrue="1">
      <formula>"A-B"</formula>
    </cfRule>
    <cfRule type="cellIs" dxfId="45" priority="2" operator="equal" stopIfTrue="1">
      <formula>"A"</formula>
    </cfRule>
    <cfRule type="cellIs" dxfId="46" priority="3" operator="equal" stopIfTrue="1">
      <formula>"B"</formula>
    </cfRule>
    <cfRule type="cellIs" dxfId="47" priority="4" operator="equal" stopIfTrue="1">
      <formula>"AB"</formula>
    </cfRule>
    <cfRule type="cellIs" dxfId="48" priority="5" operator="equal" stopIfTrue="1">
      <formula>"C"</formula>
    </cfRule>
    <cfRule type="cellIs" dxfId="49" priority="6" operator="equal" stopIfTrue="1">
      <formula>"B-C"</formula>
    </cfRule>
    <cfRule type="cellIs" dxfId="50" priority="7" operator="equal" stopIfTrue="1">
      <formula>"B-"</formula>
    </cfRule>
    <cfRule type="cellIs" dxfId="51" priority="8" operator="equal" stopIfTrue="1">
      <formula>"B+"</formula>
    </cfRule>
    <cfRule type="cellIs" dxfId="52" priority="9" operator="equal" stopIfTrue="1">
      <formula>"A+"</formula>
    </cfRule>
    <cfRule type="cellIs" dxfId="53" priority="10" operator="equal" stopIfTrue="1">
      <formula>"A-"</formula>
    </cfRule>
  </conditionalFormatting>
  <conditionalFormatting sqref="P3:P64 T3:T64 F30">
    <cfRule type="cellIs" dxfId="54" priority="1" operator="equal" stopIfTrue="1">
      <formula>"A-B"</formula>
    </cfRule>
    <cfRule type="cellIs" dxfId="55" priority="2" operator="equal" stopIfTrue="1">
      <formula>"A"</formula>
    </cfRule>
    <cfRule type="cellIs" dxfId="56" priority="3" operator="equal" stopIfTrue="1">
      <formula>"B"</formula>
    </cfRule>
    <cfRule type="cellIs" dxfId="57" priority="4" operator="equal" stopIfTrue="1">
      <formula>"AB"</formula>
    </cfRule>
    <cfRule type="cellIs" dxfId="58" priority="5" operator="equal" stopIfTrue="1">
      <formula>"C"</formula>
    </cfRule>
    <cfRule type="cellIs" dxfId="59" priority="6" operator="equal" stopIfTrue="1">
      <formula>"B-C"</formula>
    </cfRule>
  </conditionalFormatting>
  <conditionalFormatting sqref="V3:V64">
    <cfRule type="cellIs" dxfId="60" priority="1" operator="greaterThan" stopIfTrue="1">
      <formula>2.49</formula>
    </cfRule>
    <cfRule type="cellIs" dxfId="61" priority="2" operator="greaterThan" stopIfTrue="1">
      <formula>1.9</formula>
    </cfRule>
  </conditionalFormatting>
  <conditionalFormatting sqref="F28 F34">
    <cfRule type="cellIs" dxfId="62" priority="1" operator="equal" stopIfTrue="1">
      <formula>"A"</formula>
    </cfRule>
    <cfRule type="cellIs" dxfId="63" priority="2" operator="equal" stopIfTrue="1">
      <formula>"A-B"</formula>
    </cfRule>
    <cfRule type="cellIs" dxfId="64" priority="3" operator="equal" stopIfTrue="1">
      <formula>"AB"</formula>
    </cfRule>
    <cfRule type="cellIs" dxfId="65" priority="4" operator="equal" stopIfTrue="1">
      <formula>"B"</formula>
    </cfRule>
    <cfRule type="cellIs" dxfId="66" priority="5" operator="equal" stopIfTrue="1">
      <formula>"C"</formula>
    </cfRule>
    <cfRule type="cellIs" dxfId="67" priority="6" operator="equal" stopIfTrue="1">
      <formula>"B-"</formula>
    </cfRule>
  </conditionalFormatting>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